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4DF38855-0BCB-490C-9417-0A4129066272}" xr6:coauthVersionLast="47" xr6:coauthVersionMax="47" xr10:uidLastSave="{00000000-0000-0000-0000-000000000000}"/>
  <bookViews>
    <workbookView xWindow="-120" yWindow="-120" windowWidth="29040" windowHeight="15720" activeTab="1" xr2:uid="{8478F375-1111-468F-954D-483B5601F257}"/>
  </bookViews>
  <sheets>
    <sheet name="1月" sheetId="1" r:id="rId1"/>
    <sheet name="２月" sheetId="2" r:id="rId2"/>
    <sheet name="３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5" l="1"/>
  <c r="P34" i="15"/>
  <c r="O34" i="15"/>
  <c r="N34" i="15"/>
  <c r="M34" i="15"/>
  <c r="L34" i="15"/>
  <c r="K34" i="15"/>
  <c r="J34" i="15"/>
  <c r="I34" i="15"/>
  <c r="H34" i="15"/>
  <c r="G34" i="15"/>
  <c r="F34" i="15"/>
  <c r="B34" i="15"/>
  <c r="Q33" i="15"/>
  <c r="B33" i="15"/>
  <c r="Q32" i="15"/>
  <c r="B32" i="15"/>
  <c r="Q31" i="15"/>
  <c r="B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B11" i="15"/>
  <c r="Q10" i="15"/>
  <c r="Q9" i="15"/>
  <c r="Q8" i="15"/>
  <c r="Q7" i="15"/>
  <c r="Q6" i="15"/>
  <c r="Q5" i="15"/>
  <c r="D5" i="15"/>
  <c r="E5" i="15" s="1"/>
  <c r="B5" i="15"/>
  <c r="Q4" i="15"/>
  <c r="D4" i="15"/>
  <c r="E4" i="15" s="1"/>
  <c r="Q3" i="15"/>
  <c r="E3" i="15"/>
  <c r="P34" i="14"/>
  <c r="O34" i="14"/>
  <c r="N34" i="14"/>
  <c r="M34" i="14"/>
  <c r="L34" i="14"/>
  <c r="K34" i="14"/>
  <c r="J34" i="14"/>
  <c r="I34" i="14"/>
  <c r="H34" i="14"/>
  <c r="G34" i="14"/>
  <c r="F34" i="14"/>
  <c r="Q34" i="14" s="1"/>
  <c r="B33" i="14" s="1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B11" i="14"/>
  <c r="B32" i="14" s="1"/>
  <c r="Q10" i="14"/>
  <c r="Q9" i="14"/>
  <c r="Q8" i="14"/>
  <c r="Q7" i="14"/>
  <c r="Q6" i="14"/>
  <c r="Q5" i="14"/>
  <c r="B5" i="14"/>
  <c r="B31" i="14" s="1"/>
  <c r="Q4" i="14"/>
  <c r="D4" i="14"/>
  <c r="E4" i="14" s="1"/>
  <c r="Q3" i="14"/>
  <c r="E3" i="14"/>
  <c r="P34" i="13"/>
  <c r="O34" i="13"/>
  <c r="N34" i="13"/>
  <c r="M34" i="13"/>
  <c r="L34" i="13"/>
  <c r="K34" i="13"/>
  <c r="J34" i="13"/>
  <c r="I34" i="13"/>
  <c r="H34" i="13"/>
  <c r="G34" i="13"/>
  <c r="F34" i="13"/>
  <c r="Q33" i="13"/>
  <c r="Q32" i="13"/>
  <c r="B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B11" i="13"/>
  <c r="Q10" i="13"/>
  <c r="Q9" i="13"/>
  <c r="Q8" i="13"/>
  <c r="Q7" i="13"/>
  <c r="Q6" i="13"/>
  <c r="Q5" i="13"/>
  <c r="B5" i="13"/>
  <c r="B31" i="13" s="1"/>
  <c r="Q4" i="13"/>
  <c r="D4" i="13"/>
  <c r="E4" i="13" s="1"/>
  <c r="Q3" i="13"/>
  <c r="E3" i="13"/>
  <c r="P34" i="12"/>
  <c r="O34" i="12"/>
  <c r="N34" i="12"/>
  <c r="M34" i="12"/>
  <c r="L34" i="12"/>
  <c r="K34" i="12"/>
  <c r="J34" i="12"/>
  <c r="I34" i="12"/>
  <c r="H34" i="12"/>
  <c r="G34" i="12"/>
  <c r="F34" i="12"/>
  <c r="Q34" i="12" s="1"/>
  <c r="B33" i="12" s="1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B11" i="12"/>
  <c r="B32" i="12" s="1"/>
  <c r="Q10" i="12"/>
  <c r="Q9" i="12"/>
  <c r="Q8" i="12"/>
  <c r="Q7" i="12"/>
  <c r="Q6" i="12"/>
  <c r="Q5" i="12"/>
  <c r="B5" i="12"/>
  <c r="B31" i="12" s="1"/>
  <c r="Q4" i="12"/>
  <c r="D4" i="12"/>
  <c r="D5" i="12" s="1"/>
  <c r="Q3" i="12"/>
  <c r="E3" i="12"/>
  <c r="P34" i="11"/>
  <c r="O34" i="11"/>
  <c r="N34" i="11"/>
  <c r="M34" i="11"/>
  <c r="L34" i="11"/>
  <c r="K34" i="11"/>
  <c r="J34" i="11"/>
  <c r="I34" i="11"/>
  <c r="H34" i="11"/>
  <c r="G34" i="11"/>
  <c r="F34" i="11"/>
  <c r="Q34" i="11" s="1"/>
  <c r="B33" i="11" s="1"/>
  <c r="Q33" i="11"/>
  <c r="Q32" i="11"/>
  <c r="Q31" i="11"/>
  <c r="B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B11" i="11"/>
  <c r="B32" i="11" s="1"/>
  <c r="Q10" i="11"/>
  <c r="Q9" i="11"/>
  <c r="Q8" i="11"/>
  <c r="Q7" i="11"/>
  <c r="Q6" i="11"/>
  <c r="Q5" i="11"/>
  <c r="B5" i="11"/>
  <c r="Q4" i="11"/>
  <c r="D4" i="11"/>
  <c r="D5" i="11" s="1"/>
  <c r="Q3" i="11"/>
  <c r="E3" i="11"/>
  <c r="Q34" i="10"/>
  <c r="P34" i="10"/>
  <c r="O34" i="10"/>
  <c r="N34" i="10"/>
  <c r="M34" i="10"/>
  <c r="L34" i="10"/>
  <c r="K34" i="10"/>
  <c r="J34" i="10"/>
  <c r="I34" i="10"/>
  <c r="H34" i="10"/>
  <c r="G34" i="10"/>
  <c r="F34" i="10"/>
  <c r="B34" i="10"/>
  <c r="Q33" i="10"/>
  <c r="B33" i="10"/>
  <c r="Q32" i="10"/>
  <c r="B32" i="10"/>
  <c r="Q31" i="10"/>
  <c r="B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B11" i="10"/>
  <c r="Q10" i="10"/>
  <c r="Q9" i="10"/>
  <c r="Q8" i="10"/>
  <c r="Q7" i="10"/>
  <c r="Q6" i="10"/>
  <c r="Q5" i="10"/>
  <c r="D5" i="10"/>
  <c r="D6" i="10" s="1"/>
  <c r="B5" i="10"/>
  <c r="Q4" i="10"/>
  <c r="D4" i="10"/>
  <c r="E4" i="10" s="1"/>
  <c r="Q3" i="10"/>
  <c r="E3" i="10"/>
  <c r="P34" i="9"/>
  <c r="O34" i="9"/>
  <c r="N34" i="9"/>
  <c r="M34" i="9"/>
  <c r="L34" i="9"/>
  <c r="K34" i="9"/>
  <c r="J34" i="9"/>
  <c r="I34" i="9"/>
  <c r="H34" i="9"/>
  <c r="G34" i="9"/>
  <c r="F34" i="9"/>
  <c r="Q34" i="9" s="1"/>
  <c r="B33" i="9" s="1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B11" i="9"/>
  <c r="B32" i="9" s="1"/>
  <c r="Q10" i="9"/>
  <c r="Q9" i="9"/>
  <c r="Q8" i="9"/>
  <c r="Q7" i="9"/>
  <c r="Q6" i="9"/>
  <c r="Q5" i="9"/>
  <c r="B5" i="9"/>
  <c r="B31" i="9" s="1"/>
  <c r="Q4" i="9"/>
  <c r="D4" i="9"/>
  <c r="E4" i="9" s="1"/>
  <c r="Q3" i="9"/>
  <c r="E3" i="9"/>
  <c r="P34" i="8"/>
  <c r="O34" i="8"/>
  <c r="N34" i="8"/>
  <c r="M34" i="8"/>
  <c r="L34" i="8"/>
  <c r="K34" i="8"/>
  <c r="J34" i="8"/>
  <c r="I34" i="8"/>
  <c r="H34" i="8"/>
  <c r="G34" i="8"/>
  <c r="F34" i="8"/>
  <c r="Q34" i="8" s="1"/>
  <c r="B33" i="8" s="1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B11" i="8"/>
  <c r="B32" i="8" s="1"/>
  <c r="Q10" i="8"/>
  <c r="Q9" i="8"/>
  <c r="Q8" i="8"/>
  <c r="Q7" i="8"/>
  <c r="Q6" i="8"/>
  <c r="Q5" i="8"/>
  <c r="B5" i="8"/>
  <c r="B31" i="8" s="1"/>
  <c r="Q4" i="8"/>
  <c r="D4" i="8"/>
  <c r="D5" i="8" s="1"/>
  <c r="Q3" i="8"/>
  <c r="E3" i="8"/>
  <c r="P34" i="7"/>
  <c r="O34" i="7"/>
  <c r="N34" i="7"/>
  <c r="M34" i="7"/>
  <c r="L34" i="7"/>
  <c r="K34" i="7"/>
  <c r="J34" i="7"/>
  <c r="I34" i="7"/>
  <c r="H34" i="7"/>
  <c r="G34" i="7"/>
  <c r="F34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B11" i="7"/>
  <c r="B32" i="7" s="1"/>
  <c r="Q10" i="7"/>
  <c r="Q9" i="7"/>
  <c r="Q8" i="7"/>
  <c r="Q7" i="7"/>
  <c r="Q6" i="7"/>
  <c r="Q5" i="7"/>
  <c r="B5" i="7"/>
  <c r="B31" i="7" s="1"/>
  <c r="Q4" i="7"/>
  <c r="D4" i="7"/>
  <c r="E4" i="7" s="1"/>
  <c r="Q3" i="7"/>
  <c r="E3" i="7"/>
  <c r="P34" i="6"/>
  <c r="O34" i="6"/>
  <c r="N34" i="6"/>
  <c r="M34" i="6"/>
  <c r="L34" i="6"/>
  <c r="K34" i="6"/>
  <c r="J34" i="6"/>
  <c r="I34" i="6"/>
  <c r="H34" i="6"/>
  <c r="G34" i="6"/>
  <c r="F34" i="6"/>
  <c r="Q34" i="6" s="1"/>
  <c r="B33" i="6" s="1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B11" i="6"/>
  <c r="B32" i="6" s="1"/>
  <c r="Q10" i="6"/>
  <c r="Q9" i="6"/>
  <c r="Q8" i="6"/>
  <c r="Q7" i="6"/>
  <c r="Q6" i="6"/>
  <c r="Q5" i="6"/>
  <c r="B5" i="6"/>
  <c r="B31" i="6" s="1"/>
  <c r="Q4" i="6"/>
  <c r="D4" i="6"/>
  <c r="D5" i="6" s="1"/>
  <c r="Q3" i="6"/>
  <c r="E3" i="6"/>
  <c r="P34" i="2"/>
  <c r="O34" i="2"/>
  <c r="N34" i="2"/>
  <c r="M34" i="2"/>
  <c r="L34" i="2"/>
  <c r="K34" i="2"/>
  <c r="J34" i="2"/>
  <c r="I34" i="2"/>
  <c r="H34" i="2"/>
  <c r="G34" i="2"/>
  <c r="F34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11" i="2"/>
  <c r="B32" i="2" s="1"/>
  <c r="Q10" i="2"/>
  <c r="Q9" i="2"/>
  <c r="Q8" i="2"/>
  <c r="Q7" i="2"/>
  <c r="Q6" i="2"/>
  <c r="Q5" i="2"/>
  <c r="B5" i="2"/>
  <c r="B31" i="2" s="1"/>
  <c r="Q4" i="2"/>
  <c r="D4" i="2"/>
  <c r="D5" i="2" s="1"/>
  <c r="Q3" i="2"/>
  <c r="E3" i="2"/>
  <c r="B5" i="1"/>
  <c r="B31" i="1" s="1"/>
  <c r="B11" i="1"/>
  <c r="B32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G34" i="1"/>
  <c r="H34" i="1"/>
  <c r="I34" i="1"/>
  <c r="J34" i="1"/>
  <c r="K34" i="1"/>
  <c r="L34" i="1"/>
  <c r="M34" i="1"/>
  <c r="N34" i="1"/>
  <c r="O34" i="1"/>
  <c r="P34" i="1"/>
  <c r="F34" i="1"/>
  <c r="E3" i="1"/>
  <c r="D4" i="1"/>
  <c r="E4" i="1" s="1"/>
  <c r="Q34" i="13" l="1"/>
  <c r="B33" i="13" s="1"/>
  <c r="D6" i="15"/>
  <c r="D7" i="15" s="1"/>
  <c r="E7" i="15" s="1"/>
  <c r="Q34" i="7"/>
  <c r="B33" i="7" s="1"/>
  <c r="Q34" i="2"/>
  <c r="B33" i="2" s="1"/>
  <c r="B34" i="14"/>
  <c r="D5" i="14"/>
  <c r="B34" i="13"/>
  <c r="D5" i="13"/>
  <c r="D6" i="12"/>
  <c r="E5" i="12"/>
  <c r="B34" i="12"/>
  <c r="E4" i="12"/>
  <c r="E5" i="11"/>
  <c r="D6" i="11"/>
  <c r="B34" i="11"/>
  <c r="E4" i="11"/>
  <c r="D7" i="10"/>
  <c r="E6" i="10"/>
  <c r="E5" i="10"/>
  <c r="B34" i="9"/>
  <c r="D5" i="9"/>
  <c r="D6" i="8"/>
  <c r="E5" i="8"/>
  <c r="B34" i="8"/>
  <c r="E4" i="8"/>
  <c r="B34" i="7"/>
  <c r="D5" i="7"/>
  <c r="B34" i="6"/>
  <c r="D6" i="6"/>
  <c r="E5" i="6"/>
  <c r="E4" i="6"/>
  <c r="E5" i="2"/>
  <c r="D6" i="2"/>
  <c r="B34" i="2"/>
  <c r="E4" i="2"/>
  <c r="Q34" i="1"/>
  <c r="B33" i="1" s="1"/>
  <c r="B34" i="1" s="1"/>
  <c r="D5" i="1"/>
  <c r="E6" i="15" l="1"/>
  <c r="D8" i="15"/>
  <c r="D9" i="15"/>
  <c r="E8" i="15"/>
  <c r="D6" i="14"/>
  <c r="E5" i="14"/>
  <c r="D6" i="13"/>
  <c r="E5" i="13"/>
  <c r="D7" i="12"/>
  <c r="E6" i="12"/>
  <c r="D7" i="11"/>
  <c r="E6" i="11"/>
  <c r="E7" i="10"/>
  <c r="D8" i="10"/>
  <c r="E5" i="9"/>
  <c r="D6" i="9"/>
  <c r="D7" i="8"/>
  <c r="E6" i="8"/>
  <c r="E5" i="7"/>
  <c r="D6" i="7"/>
  <c r="D7" i="6"/>
  <c r="E6" i="6"/>
  <c r="E6" i="2"/>
  <c r="D7" i="2"/>
  <c r="D6" i="1"/>
  <c r="E5" i="1"/>
  <c r="D10" i="15" l="1"/>
  <c r="E9" i="15"/>
  <c r="D7" i="14"/>
  <c r="E6" i="14"/>
  <c r="D7" i="13"/>
  <c r="E6" i="13"/>
  <c r="E7" i="12"/>
  <c r="D8" i="12"/>
  <c r="E7" i="11"/>
  <c r="D8" i="11"/>
  <c r="D9" i="10"/>
  <c r="E8" i="10"/>
  <c r="D7" i="9"/>
  <c r="E6" i="9"/>
  <c r="E7" i="8"/>
  <c r="D8" i="8"/>
  <c r="E6" i="7"/>
  <c r="D7" i="7"/>
  <c r="E7" i="6"/>
  <c r="D8" i="6"/>
  <c r="E7" i="2"/>
  <c r="D8" i="2"/>
  <c r="E6" i="1"/>
  <c r="D7" i="1"/>
  <c r="D11" i="15" l="1"/>
  <c r="E10" i="15"/>
  <c r="E7" i="14"/>
  <c r="D8" i="14"/>
  <c r="E7" i="13"/>
  <c r="D8" i="13"/>
  <c r="D9" i="12"/>
  <c r="E8" i="12"/>
  <c r="E8" i="11"/>
  <c r="D9" i="11"/>
  <c r="D10" i="10"/>
  <c r="E9" i="10"/>
  <c r="E7" i="9"/>
  <c r="D8" i="9"/>
  <c r="E8" i="8"/>
  <c r="D9" i="8"/>
  <c r="E7" i="7"/>
  <c r="D8" i="7"/>
  <c r="D9" i="6"/>
  <c r="E8" i="6"/>
  <c r="D9" i="2"/>
  <c r="E8" i="2"/>
  <c r="E7" i="1"/>
  <c r="D8" i="1"/>
  <c r="E11" i="15" l="1"/>
  <c r="D12" i="15"/>
  <c r="E8" i="14"/>
  <c r="D9" i="14"/>
  <c r="D9" i="13"/>
  <c r="E8" i="13"/>
  <c r="E9" i="12"/>
  <c r="D10" i="12"/>
  <c r="D10" i="11"/>
  <c r="E9" i="11"/>
  <c r="D11" i="10"/>
  <c r="E10" i="10"/>
  <c r="D9" i="9"/>
  <c r="E8" i="9"/>
  <c r="E9" i="8"/>
  <c r="D10" i="8"/>
  <c r="E8" i="7"/>
  <c r="D9" i="7"/>
  <c r="D10" i="6"/>
  <c r="E9" i="6"/>
  <c r="E9" i="2"/>
  <c r="D10" i="2"/>
  <c r="E8" i="1"/>
  <c r="D9" i="1"/>
  <c r="E12" i="15" l="1"/>
  <c r="D13" i="15"/>
  <c r="E9" i="14"/>
  <c r="D10" i="14"/>
  <c r="E9" i="13"/>
  <c r="D10" i="13"/>
  <c r="D11" i="12"/>
  <c r="E10" i="12"/>
  <c r="D11" i="11"/>
  <c r="E10" i="11"/>
  <c r="D12" i="10"/>
  <c r="E11" i="10"/>
  <c r="D10" i="9"/>
  <c r="E9" i="9"/>
  <c r="D11" i="8"/>
  <c r="E10" i="8"/>
  <c r="D10" i="7"/>
  <c r="E9" i="7"/>
  <c r="D11" i="6"/>
  <c r="E10" i="6"/>
  <c r="D11" i="2"/>
  <c r="E10" i="2"/>
  <c r="E9" i="1"/>
  <c r="D10" i="1"/>
  <c r="D14" i="15" l="1"/>
  <c r="E13" i="15"/>
  <c r="D11" i="14"/>
  <c r="E10" i="14"/>
  <c r="D11" i="13"/>
  <c r="E10" i="13"/>
  <c r="E11" i="12"/>
  <c r="D12" i="12"/>
  <c r="D12" i="11"/>
  <c r="E11" i="11"/>
  <c r="E12" i="10"/>
  <c r="D13" i="10"/>
  <c r="D11" i="9"/>
  <c r="E10" i="9"/>
  <c r="D12" i="8"/>
  <c r="E11" i="8"/>
  <c r="E10" i="7"/>
  <c r="D11" i="7"/>
  <c r="E11" i="6"/>
  <c r="D12" i="6"/>
  <c r="D12" i="2"/>
  <c r="E11" i="2"/>
  <c r="E10" i="1"/>
  <c r="D11" i="1"/>
  <c r="D15" i="15" l="1"/>
  <c r="E14" i="15"/>
  <c r="E11" i="14"/>
  <c r="D12" i="14"/>
  <c r="E11" i="13"/>
  <c r="D12" i="13"/>
  <c r="E12" i="12"/>
  <c r="D13" i="12"/>
  <c r="E12" i="11"/>
  <c r="D13" i="11"/>
  <c r="E13" i="10"/>
  <c r="D14" i="10"/>
  <c r="E11" i="9"/>
  <c r="D12" i="9"/>
  <c r="E12" i="8"/>
  <c r="D13" i="8"/>
  <c r="E11" i="7"/>
  <c r="D12" i="7"/>
  <c r="E12" i="6"/>
  <c r="D13" i="6"/>
  <c r="E12" i="2"/>
  <c r="D13" i="2"/>
  <c r="E11" i="1"/>
  <c r="D12" i="1"/>
  <c r="D16" i="15" l="1"/>
  <c r="E15" i="15"/>
  <c r="E12" i="14"/>
  <c r="D13" i="14"/>
  <c r="E12" i="13"/>
  <c r="D13" i="13"/>
  <c r="D14" i="12"/>
  <c r="E13" i="12"/>
  <c r="D14" i="11"/>
  <c r="E13" i="11"/>
  <c r="D15" i="10"/>
  <c r="E14" i="10"/>
  <c r="E12" i="9"/>
  <c r="D13" i="9"/>
  <c r="E13" i="8"/>
  <c r="D14" i="8"/>
  <c r="E12" i="7"/>
  <c r="D13" i="7"/>
  <c r="E13" i="6"/>
  <c r="D14" i="6"/>
  <c r="E13" i="2"/>
  <c r="D14" i="2"/>
  <c r="E12" i="1"/>
  <c r="D13" i="1"/>
  <c r="E16" i="15" l="1"/>
  <c r="D17" i="15"/>
  <c r="E13" i="14"/>
  <c r="D14" i="14"/>
  <c r="D14" i="13"/>
  <c r="E13" i="13"/>
  <c r="E14" i="12"/>
  <c r="D15" i="12"/>
  <c r="D15" i="11"/>
  <c r="E14" i="11"/>
  <c r="D16" i="10"/>
  <c r="E15" i="10"/>
  <c r="E13" i="9"/>
  <c r="D14" i="9"/>
  <c r="D15" i="8"/>
  <c r="E14" i="8"/>
  <c r="D14" i="7"/>
  <c r="E13" i="7"/>
  <c r="E14" i="6"/>
  <c r="D15" i="6"/>
  <c r="D15" i="2"/>
  <c r="E14" i="2"/>
  <c r="E13" i="1"/>
  <c r="D14" i="1"/>
  <c r="E17" i="15" l="1"/>
  <c r="D18" i="15"/>
  <c r="D15" i="14"/>
  <c r="E14" i="14"/>
  <c r="D15" i="13"/>
  <c r="E14" i="13"/>
  <c r="D16" i="12"/>
  <c r="E15" i="12"/>
  <c r="D16" i="11"/>
  <c r="E15" i="11"/>
  <c r="D17" i="10"/>
  <c r="E16" i="10"/>
  <c r="D15" i="9"/>
  <c r="E14" i="9"/>
  <c r="D16" i="8"/>
  <c r="E15" i="8"/>
  <c r="D15" i="7"/>
  <c r="E14" i="7"/>
  <c r="D16" i="6"/>
  <c r="E15" i="6"/>
  <c r="E15" i="2"/>
  <c r="D16" i="2"/>
  <c r="E14" i="1"/>
  <c r="D15" i="1"/>
  <c r="D19" i="15" l="1"/>
  <c r="E18" i="15"/>
  <c r="D16" i="14"/>
  <c r="E15" i="14"/>
  <c r="D16" i="13"/>
  <c r="E15" i="13"/>
  <c r="D17" i="12"/>
  <c r="E16" i="12"/>
  <c r="D17" i="11"/>
  <c r="E16" i="11"/>
  <c r="E17" i="10"/>
  <c r="D18" i="10"/>
  <c r="E15" i="9"/>
  <c r="D16" i="9"/>
  <c r="E16" i="8"/>
  <c r="D17" i="8"/>
  <c r="E15" i="7"/>
  <c r="D16" i="7"/>
  <c r="D17" i="6"/>
  <c r="E16" i="6"/>
  <c r="E16" i="2"/>
  <c r="D17" i="2"/>
  <c r="E15" i="1"/>
  <c r="D16" i="1"/>
  <c r="D20" i="15" l="1"/>
  <c r="E19" i="15"/>
  <c r="D17" i="14"/>
  <c r="E16" i="14"/>
  <c r="E16" i="13"/>
  <c r="D17" i="13"/>
  <c r="E17" i="12"/>
  <c r="D18" i="12"/>
  <c r="E17" i="11"/>
  <c r="D18" i="11"/>
  <c r="E18" i="10"/>
  <c r="D19" i="10"/>
  <c r="D17" i="9"/>
  <c r="E16" i="9"/>
  <c r="E17" i="8"/>
  <c r="D18" i="8"/>
  <c r="D17" i="7"/>
  <c r="E16" i="7"/>
  <c r="E17" i="6"/>
  <c r="D18" i="6"/>
  <c r="E17" i="2"/>
  <c r="D18" i="2"/>
  <c r="E16" i="1"/>
  <c r="D17" i="1"/>
  <c r="D21" i="15" l="1"/>
  <c r="E20" i="15"/>
  <c r="E17" i="14"/>
  <c r="D18" i="14"/>
  <c r="E17" i="13"/>
  <c r="D18" i="13"/>
  <c r="D19" i="12"/>
  <c r="E18" i="12"/>
  <c r="D19" i="11"/>
  <c r="E18" i="11"/>
  <c r="D20" i="10"/>
  <c r="E19" i="10"/>
  <c r="D18" i="9"/>
  <c r="E17" i="9"/>
  <c r="E18" i="8"/>
  <c r="D19" i="8"/>
  <c r="E17" i="7"/>
  <c r="D18" i="7"/>
  <c r="D19" i="6"/>
  <c r="E18" i="6"/>
  <c r="D19" i="2"/>
  <c r="E18" i="2"/>
  <c r="E17" i="1"/>
  <c r="D18" i="1"/>
  <c r="D22" i="15" l="1"/>
  <c r="E21" i="15"/>
  <c r="D19" i="14"/>
  <c r="E18" i="14"/>
  <c r="D19" i="13"/>
  <c r="E18" i="13"/>
  <c r="E19" i="12"/>
  <c r="D20" i="12"/>
  <c r="E19" i="11"/>
  <c r="D20" i="11"/>
  <c r="E20" i="10"/>
  <c r="D21" i="10"/>
  <c r="E18" i="9"/>
  <c r="D19" i="9"/>
  <c r="E19" i="8"/>
  <c r="D20" i="8"/>
  <c r="D19" i="7"/>
  <c r="E18" i="7"/>
  <c r="E19" i="6"/>
  <c r="D20" i="6"/>
  <c r="E19" i="2"/>
  <c r="D20" i="2"/>
  <c r="E18" i="1"/>
  <c r="D19" i="1"/>
  <c r="D23" i="15" l="1"/>
  <c r="E22" i="15"/>
  <c r="D20" i="14"/>
  <c r="E19" i="14"/>
  <c r="D20" i="13"/>
  <c r="E19" i="13"/>
  <c r="D21" i="12"/>
  <c r="E20" i="12"/>
  <c r="D21" i="11"/>
  <c r="E20" i="11"/>
  <c r="D22" i="10"/>
  <c r="E21" i="10"/>
  <c r="E19" i="9"/>
  <c r="D20" i="9"/>
  <c r="D21" i="8"/>
  <c r="E20" i="8"/>
  <c r="D20" i="7"/>
  <c r="E19" i="7"/>
  <c r="E20" i="6"/>
  <c r="D21" i="6"/>
  <c r="D21" i="2"/>
  <c r="E20" i="2"/>
  <c r="E19" i="1"/>
  <c r="D20" i="1"/>
  <c r="D24" i="15" l="1"/>
  <c r="E23" i="15"/>
  <c r="D21" i="14"/>
  <c r="E20" i="14"/>
  <c r="D21" i="13"/>
  <c r="E20" i="13"/>
  <c r="D22" i="12"/>
  <c r="E21" i="12"/>
  <c r="D22" i="11"/>
  <c r="E21" i="11"/>
  <c r="D23" i="10"/>
  <c r="E22" i="10"/>
  <c r="D21" i="9"/>
  <c r="E20" i="9"/>
  <c r="E21" i="8"/>
  <c r="D22" i="8"/>
  <c r="D21" i="7"/>
  <c r="E20" i="7"/>
  <c r="D22" i="6"/>
  <c r="E21" i="6"/>
  <c r="D22" i="2"/>
  <c r="E21" i="2"/>
  <c r="E20" i="1"/>
  <c r="D21" i="1"/>
  <c r="D25" i="15" l="1"/>
  <c r="E24" i="15"/>
  <c r="D22" i="14"/>
  <c r="E21" i="14"/>
  <c r="D22" i="13"/>
  <c r="E21" i="13"/>
  <c r="D23" i="12"/>
  <c r="E22" i="12"/>
  <c r="D23" i="11"/>
  <c r="E22" i="11"/>
  <c r="D24" i="10"/>
  <c r="E23" i="10"/>
  <c r="E21" i="9"/>
  <c r="D22" i="9"/>
  <c r="D23" i="8"/>
  <c r="E22" i="8"/>
  <c r="D22" i="7"/>
  <c r="E21" i="7"/>
  <c r="D23" i="6"/>
  <c r="E22" i="6"/>
  <c r="D23" i="2"/>
  <c r="E22" i="2"/>
  <c r="E21" i="1"/>
  <c r="D22" i="1"/>
  <c r="D26" i="15" l="1"/>
  <c r="E25" i="15"/>
  <c r="D23" i="14"/>
  <c r="E22" i="14"/>
  <c r="D23" i="13"/>
  <c r="E22" i="13"/>
  <c r="D24" i="12"/>
  <c r="E23" i="12"/>
  <c r="E23" i="11"/>
  <c r="D24" i="11"/>
  <c r="E24" i="10"/>
  <c r="D25" i="10"/>
  <c r="D23" i="9"/>
  <c r="E22" i="9"/>
  <c r="D24" i="8"/>
  <c r="E23" i="8"/>
  <c r="D23" i="7"/>
  <c r="E22" i="7"/>
  <c r="E23" i="6"/>
  <c r="D24" i="6"/>
  <c r="D24" i="2"/>
  <c r="E23" i="2"/>
  <c r="E22" i="1"/>
  <c r="D23" i="1"/>
  <c r="D27" i="15" l="1"/>
  <c r="E26" i="15"/>
  <c r="D24" i="14"/>
  <c r="E23" i="14"/>
  <c r="D24" i="13"/>
  <c r="E23" i="13"/>
  <c r="E24" i="12"/>
  <c r="D25" i="12"/>
  <c r="E24" i="11"/>
  <c r="D25" i="11"/>
  <c r="E25" i="10"/>
  <c r="D26" i="10"/>
  <c r="D24" i="9"/>
  <c r="E23" i="9"/>
  <c r="D25" i="8"/>
  <c r="E24" i="8"/>
  <c r="E23" i="7"/>
  <c r="D24" i="7"/>
  <c r="D25" i="6"/>
  <c r="E24" i="6"/>
  <c r="E24" i="2"/>
  <c r="D25" i="2"/>
  <c r="E23" i="1"/>
  <c r="D24" i="1"/>
  <c r="D28" i="15" l="1"/>
  <c r="E27" i="15"/>
  <c r="D25" i="14"/>
  <c r="E24" i="14"/>
  <c r="E24" i="13"/>
  <c r="D25" i="13"/>
  <c r="D26" i="12"/>
  <c r="E25" i="12"/>
  <c r="D26" i="11"/>
  <c r="E25" i="11"/>
  <c r="D27" i="10"/>
  <c r="E26" i="10"/>
  <c r="E24" i="9"/>
  <c r="D25" i="9"/>
  <c r="D26" i="8"/>
  <c r="E25" i="8"/>
  <c r="D25" i="7"/>
  <c r="E24" i="7"/>
  <c r="D26" i="6"/>
  <c r="E25" i="6"/>
  <c r="E25" i="2"/>
  <c r="D26" i="2"/>
  <c r="E24" i="1"/>
  <c r="D25" i="1"/>
  <c r="E28" i="15" l="1"/>
  <c r="D29" i="15"/>
  <c r="E25" i="14"/>
  <c r="D26" i="14"/>
  <c r="D26" i="13"/>
  <c r="E25" i="13"/>
  <c r="E26" i="12"/>
  <c r="D27" i="12"/>
  <c r="D27" i="11"/>
  <c r="E26" i="11"/>
  <c r="D28" i="10"/>
  <c r="E27" i="10"/>
  <c r="D26" i="9"/>
  <c r="E25" i="9"/>
  <c r="E26" i="8"/>
  <c r="D27" i="8"/>
  <c r="E25" i="7"/>
  <c r="D26" i="7"/>
  <c r="D27" i="6"/>
  <c r="E26" i="6"/>
  <c r="D27" i="2"/>
  <c r="E26" i="2"/>
  <c r="E25" i="1"/>
  <c r="D26" i="1"/>
  <c r="D30" i="15" l="1"/>
  <c r="E29" i="15"/>
  <c r="D27" i="14"/>
  <c r="E26" i="14"/>
  <c r="D27" i="13"/>
  <c r="E26" i="13"/>
  <c r="E27" i="12"/>
  <c r="D28" i="12"/>
  <c r="D28" i="11"/>
  <c r="E27" i="11"/>
  <c r="E28" i="10"/>
  <c r="D29" i="10"/>
  <c r="D27" i="9"/>
  <c r="E26" i="9"/>
  <c r="D28" i="8"/>
  <c r="E27" i="8"/>
  <c r="E26" i="7"/>
  <c r="D27" i="7"/>
  <c r="D28" i="6"/>
  <c r="E27" i="6"/>
  <c r="E27" i="2"/>
  <c r="D28" i="2"/>
  <c r="E26" i="1"/>
  <c r="D27" i="1"/>
  <c r="D31" i="15" l="1"/>
  <c r="E30" i="15"/>
  <c r="E27" i="14"/>
  <c r="D28" i="14"/>
  <c r="E27" i="13"/>
  <c r="D28" i="13"/>
  <c r="E28" i="12"/>
  <c r="D29" i="12"/>
  <c r="E28" i="11"/>
  <c r="D29" i="11"/>
  <c r="D30" i="10"/>
  <c r="E29" i="10"/>
  <c r="D28" i="9"/>
  <c r="E27" i="9"/>
  <c r="E28" i="8"/>
  <c r="D29" i="8"/>
  <c r="E27" i="7"/>
  <c r="D28" i="7"/>
  <c r="E28" i="6"/>
  <c r="D29" i="6"/>
  <c r="E28" i="2"/>
  <c r="D29" i="2"/>
  <c r="E27" i="1"/>
  <c r="D28" i="1"/>
  <c r="D32" i="15" l="1"/>
  <c r="E31" i="15"/>
  <c r="E28" i="14"/>
  <c r="D29" i="14"/>
  <c r="E28" i="13"/>
  <c r="D29" i="13"/>
  <c r="D30" i="12"/>
  <c r="E29" i="12"/>
  <c r="D30" i="11"/>
  <c r="E29" i="11"/>
  <c r="E30" i="10"/>
  <c r="D31" i="10"/>
  <c r="E28" i="9"/>
  <c r="D29" i="9"/>
  <c r="D30" i="8"/>
  <c r="E29" i="8"/>
  <c r="E28" i="7"/>
  <c r="D29" i="7"/>
  <c r="E29" i="6"/>
  <c r="D30" i="6"/>
  <c r="D30" i="2"/>
  <c r="E29" i="2"/>
  <c r="E28" i="1"/>
  <c r="D29" i="1"/>
  <c r="E32" i="15" l="1"/>
  <c r="D33" i="15"/>
  <c r="E33" i="15" s="1"/>
  <c r="E29" i="14"/>
  <c r="D30" i="14"/>
  <c r="D30" i="13"/>
  <c r="E29" i="13"/>
  <c r="E30" i="12"/>
  <c r="D31" i="12"/>
  <c r="D31" i="11"/>
  <c r="E30" i="11"/>
  <c r="D32" i="10"/>
  <c r="E31" i="10"/>
  <c r="D30" i="9"/>
  <c r="E29" i="9"/>
  <c r="E30" i="8"/>
  <c r="D31" i="8"/>
  <c r="E29" i="7"/>
  <c r="D30" i="7"/>
  <c r="D31" i="6"/>
  <c r="E30" i="6"/>
  <c r="E30" i="2"/>
  <c r="E29" i="1"/>
  <c r="D30" i="1"/>
  <c r="E30" i="14" l="1"/>
  <c r="D31" i="14"/>
  <c r="E30" i="13"/>
  <c r="D31" i="13"/>
  <c r="D32" i="12"/>
  <c r="E31" i="12"/>
  <c r="D32" i="11"/>
  <c r="E31" i="11"/>
  <c r="E32" i="10"/>
  <c r="D33" i="10"/>
  <c r="E33" i="10" s="1"/>
  <c r="D31" i="9"/>
  <c r="E30" i="9"/>
  <c r="E31" i="8"/>
  <c r="D32" i="8"/>
  <c r="E30" i="7"/>
  <c r="D31" i="7"/>
  <c r="D32" i="6"/>
  <c r="E31" i="6"/>
  <c r="E30" i="1"/>
  <c r="D31" i="1"/>
  <c r="D32" i="14" l="1"/>
  <c r="E31" i="14"/>
  <c r="D32" i="13"/>
  <c r="E31" i="13"/>
  <c r="E32" i="12"/>
  <c r="E32" i="11"/>
  <c r="D33" i="11"/>
  <c r="E33" i="11" s="1"/>
  <c r="D32" i="9"/>
  <c r="E31" i="9"/>
  <c r="E32" i="8"/>
  <c r="D33" i="8"/>
  <c r="E33" i="8" s="1"/>
  <c r="D32" i="7"/>
  <c r="E31" i="7"/>
  <c r="D33" i="6"/>
  <c r="E33" i="6" s="1"/>
  <c r="E32" i="6"/>
  <c r="E31" i="1"/>
  <c r="D32" i="1"/>
  <c r="E32" i="14" l="1"/>
  <c r="D33" i="14"/>
  <c r="E33" i="14" s="1"/>
  <c r="E32" i="13"/>
  <c r="D33" i="13"/>
  <c r="E33" i="13" s="1"/>
  <c r="E32" i="9"/>
  <c r="E32" i="7"/>
  <c r="E32" i="1"/>
  <c r="D33" i="1"/>
  <c r="E33" i="1" s="1"/>
</calcChain>
</file>

<file path=xl/sharedStrings.xml><?xml version="1.0" encoding="utf-8"?>
<sst xmlns="http://schemas.openxmlformats.org/spreadsheetml/2006/main" count="324" uniqueCount="22">
  <si>
    <t>日付</t>
    <rPh sb="0" eb="2">
      <t>ヒヅケ</t>
    </rPh>
    <phoneticPr fontId="1"/>
  </si>
  <si>
    <t>給料</t>
    <rPh sb="0" eb="2">
      <t>キュウリョウ</t>
    </rPh>
    <phoneticPr fontId="1"/>
  </si>
  <si>
    <t>臨時</t>
    <rPh sb="0" eb="2">
      <t>リンジ</t>
    </rPh>
    <phoneticPr fontId="1"/>
  </si>
  <si>
    <t>合計</t>
    <rPh sb="0" eb="2">
      <t>ゴウケイ</t>
    </rPh>
    <phoneticPr fontId="1"/>
  </si>
  <si>
    <t>銀行A</t>
    <rPh sb="0" eb="2">
      <t>ギンコウ</t>
    </rPh>
    <phoneticPr fontId="1"/>
  </si>
  <si>
    <t>銀行B</t>
    <rPh sb="0" eb="2">
      <t>ギンコウ</t>
    </rPh>
    <phoneticPr fontId="1"/>
  </si>
  <si>
    <t>収入</t>
    <rPh sb="0" eb="2">
      <t>シュウニュウ</t>
    </rPh>
    <phoneticPr fontId="1"/>
  </si>
  <si>
    <t>貯金</t>
    <rPh sb="0" eb="2">
      <t>チョキン</t>
    </rPh>
    <phoneticPr fontId="1"/>
  </si>
  <si>
    <t>支出</t>
    <rPh sb="0" eb="2">
      <t>シシュツ</t>
    </rPh>
    <phoneticPr fontId="1"/>
  </si>
  <si>
    <t>残高</t>
    <rPh sb="0" eb="2">
      <t>ザンタカ</t>
    </rPh>
    <phoneticPr fontId="1"/>
  </si>
  <si>
    <t>食費</t>
    <rPh sb="0" eb="2">
      <t>ショクヒ</t>
    </rPh>
    <phoneticPr fontId="1"/>
  </si>
  <si>
    <t>日用品</t>
    <rPh sb="0" eb="3">
      <t>ニチヨウヒン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</si>
  <si>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</si>
  <si>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</si>
  <si>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光熱費</t>
    <rPh sb="0" eb="3">
      <t>コウネツヒ</t>
    </rPh>
    <phoneticPr fontId="1"/>
  </si>
  <si>
    <t>住居費</t>
    <rPh sb="0" eb="3">
      <t>ジュウキョヒ</t>
    </rPh>
    <phoneticPr fontId="1"/>
  </si>
  <si>
    <t>医療費</t>
    <rPh sb="0" eb="3">
      <t>イリョウヒ</t>
    </rPh>
    <phoneticPr fontId="1"/>
  </si>
  <si>
    <t>教育費</t>
    <rPh sb="0" eb="3">
      <t>キョウイクヒ</t>
    </rPh>
    <phoneticPr fontId="1"/>
  </si>
  <si>
    <t>娯楽</t>
    <rPh sb="0" eb="2">
      <t>ゴラク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</si>
  <si>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</si>
  <si>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</si>
  <si>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今月のまとめ</t>
    <rPh sb="0" eb="2">
      <t>コンゲツ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</si>
</sst>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6F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176" fontId="0" fillId="2" borderId="5" xfId="0" applyNumberForma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176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21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4" fillId="2" borderId="5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1" xfId="0" applyFont="1" applyFill="1" applyBorder="1">
      <alignment vertical="center"/>
    </xf>
    <xf numFmtId="176" fontId="4" fillId="2" borderId="10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>
      <alignment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</cellXfs>
  <cellStyles count="1">
    <cellStyle name="標準" xfId="0" builtinId="0"/>
  </cellStyles>
  <dxfs count="24"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D6FCCC"/>
      <color rgb="FFF2E7C0"/>
      <color rgb="FFE5F0C2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6C4-504B-4230-B2F6-0DA3791CB686}">
  <dimension ref="A1:Q34"/>
  <sheetViews>
    <sheetView view="pageLayout" zoomScaleNormal="100" workbookViewId="0">
      <selection activeCell="Q6" sqref="Q6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46023</v>
      </c>
      <c r="E3" s="9" t="str">
        <f>TEXT(D3,"aaa")</f>
        <v>木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46024</v>
      </c>
      <c r="E4" s="9" t="str">
        <f t="shared" ref="E4:E33" si="1">TEXT(D4,"aaa")</f>
        <v>金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46025</v>
      </c>
      <c r="E5" s="9" t="str">
        <f t="shared" si="1"/>
        <v>土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46026</v>
      </c>
      <c r="E6" s="9" t="str">
        <f t="shared" si="1"/>
        <v>日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46027</v>
      </c>
      <c r="E7" s="9" t="str">
        <f t="shared" si="1"/>
        <v>月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46028</v>
      </c>
      <c r="E8" s="9" t="str">
        <f>TEXT(D8,"aaa")</f>
        <v>火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46029</v>
      </c>
      <c r="E9" s="9" t="str">
        <f t="shared" si="1"/>
        <v>水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46030</v>
      </c>
      <c r="E10" s="9" t="str">
        <f t="shared" si="1"/>
        <v>木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46031</v>
      </c>
      <c r="E11" s="9" t="str">
        <f t="shared" si="1"/>
        <v>金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46032</v>
      </c>
      <c r="E12" s="9" t="str">
        <f t="shared" si="1"/>
        <v>土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46033</v>
      </c>
      <c r="E13" s="9" t="str">
        <f t="shared" si="1"/>
        <v>日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46034</v>
      </c>
      <c r="E14" s="9" t="str">
        <f t="shared" si="1"/>
        <v>月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46035</v>
      </c>
      <c r="E15" s="9" t="str">
        <f t="shared" si="1"/>
        <v>火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46036</v>
      </c>
      <c r="E16" s="9" t="str">
        <f t="shared" si="1"/>
        <v>水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46037</v>
      </c>
      <c r="E17" s="9" t="str">
        <f t="shared" si="1"/>
        <v>木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46038</v>
      </c>
      <c r="E18" s="9" t="str">
        <f t="shared" si="1"/>
        <v>金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46039</v>
      </c>
      <c r="E19" s="9" t="str">
        <f t="shared" si="1"/>
        <v>土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46040</v>
      </c>
      <c r="E20" s="9" t="str">
        <f t="shared" si="1"/>
        <v>日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46041</v>
      </c>
      <c r="E21" s="9" t="str">
        <f t="shared" si="1"/>
        <v>月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46042</v>
      </c>
      <c r="E22" s="9" t="str">
        <f t="shared" si="1"/>
        <v>火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46043</v>
      </c>
      <c r="E23" s="9" t="str">
        <f t="shared" si="1"/>
        <v>水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46044</v>
      </c>
      <c r="E24" s="9" t="str">
        <f t="shared" si="1"/>
        <v>木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46045</v>
      </c>
      <c r="E25" s="9" t="str">
        <f t="shared" si="1"/>
        <v>金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46046</v>
      </c>
      <c r="E26" s="9" t="str">
        <f t="shared" si="1"/>
        <v>土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46047</v>
      </c>
      <c r="E27" s="9" t="str">
        <f t="shared" si="1"/>
        <v>日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46048</v>
      </c>
      <c r="E28" s="9" t="str">
        <f t="shared" si="1"/>
        <v>月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46049</v>
      </c>
      <c r="E29" s="9" t="str">
        <f t="shared" si="1"/>
        <v>火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46050</v>
      </c>
      <c r="E30" s="9" t="str">
        <f t="shared" si="1"/>
        <v>水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46051</v>
      </c>
      <c r="E31" s="9" t="str">
        <f t="shared" si="1"/>
        <v>木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46052</v>
      </c>
      <c r="E32" s="9" t="str">
        <f t="shared" si="1"/>
        <v>金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46053</v>
      </c>
      <c r="E33" s="15" t="str">
        <f t="shared" si="1"/>
        <v>土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23" priority="1">
      <formula>$E3="土"</formula>
    </cfRule>
    <cfRule type="expression" dxfId="22" priority="2">
      <formula>$E3="日"</formula>
    </cfRule>
  </conditionalFormatting>
  <dataValidations disablePrompts="1" count="1">
    <dataValidation type="list" allowBlank="1" showInputMessage="1" showErrorMessage="1" sqref="F35:F1048576" xr:uid="{A5EAA5FB-4EB6-4781-8AC7-BCD6CCE3AF0D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１月　家計簿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348B-098C-46F3-9CCC-6D5AE2659E8D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625" style="2" bestFit="1" customWidth="1"/>
    <col min="3" max="3" width="4.5" style="2" customWidth="1"/>
    <col min="4" max="4" width="7.12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6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4.1" customHeight="1" x14ac:dyDescent="0.4">
      <c r="A2" s="21" t="s">
        <v>1</v>
      </c>
      <c r="B2" s="60"/>
      <c r="C2" s="20"/>
      <c r="D2" s="22" t="s">
        <v>0</v>
      </c>
      <c r="E2" s="23"/>
      <c r="F2" s="37" t="s">
        <v>10</v>
      </c>
      <c r="G2" s="37" t="s">
        <v>11</v>
      </c>
      <c r="H2" s="37" t="s">
        <v>12</v>
      </c>
      <c r="I2" s="38" t="s">
        <v>13</v>
      </c>
      <c r="J2" s="37" t="s">
        <v>14</v>
      </c>
      <c r="K2" s="37" t="s">
        <v>15</v>
      </c>
      <c r="L2" s="37" t="s">
        <v>16</v>
      </c>
      <c r="M2" s="38" t="s">
        <v>17</v>
      </c>
      <c r="N2" s="37" t="s">
        <v>18</v>
      </c>
      <c r="O2" s="37" t="s">
        <v>19</v>
      </c>
      <c r="P2" s="38" t="s">
        <v>20</v>
      </c>
      <c r="Q2" s="41" t="s">
        <v>3</v>
      </c>
    </row>
    <row r="3" spans="1:17" ht="14.1" customHeight="1" x14ac:dyDescent="0.4">
      <c r="A3" s="24" t="s">
        <v>2</v>
      </c>
      <c r="B3" s="61"/>
      <c r="C3" s="20"/>
      <c r="D3" s="26">
        <v>46296</v>
      </c>
      <c r="E3" s="27" t="str">
        <f>TEXT(D3,"aaa")</f>
        <v>木</v>
      </c>
      <c r="F3" s="53"/>
      <c r="G3" s="53"/>
      <c r="H3" s="53"/>
      <c r="I3" s="54"/>
      <c r="J3" s="53"/>
      <c r="K3" s="53"/>
      <c r="L3" s="53"/>
      <c r="M3" s="54"/>
      <c r="N3" s="53"/>
      <c r="O3" s="53"/>
      <c r="P3" s="54"/>
      <c r="Q3" s="42">
        <f t="shared" ref="Q3:Q34" si="0">SUM( F3:P3)</f>
        <v>0</v>
      </c>
    </row>
    <row r="4" spans="1:17" ht="14.1" customHeight="1" thickBot="1" x14ac:dyDescent="0.45">
      <c r="A4" s="28"/>
      <c r="B4" s="62"/>
      <c r="C4" s="20"/>
      <c r="D4" s="26">
        <f>D3+1</f>
        <v>46297</v>
      </c>
      <c r="E4" s="27" t="str">
        <f t="shared" ref="E4:E33" si="1">TEXT(D4,"aaa")</f>
        <v>金</v>
      </c>
      <c r="F4" s="53"/>
      <c r="G4" s="53"/>
      <c r="H4" s="53"/>
      <c r="I4" s="54"/>
      <c r="J4" s="53"/>
      <c r="K4" s="53"/>
      <c r="L4" s="53"/>
      <c r="M4" s="54"/>
      <c r="N4" s="53"/>
      <c r="O4" s="53"/>
      <c r="P4" s="54"/>
      <c r="Q4" s="42">
        <f t="shared" si="0"/>
        <v>0</v>
      </c>
    </row>
    <row r="5" spans="1:17" ht="14.1" customHeight="1" thickTop="1" thickBot="1" x14ac:dyDescent="0.45">
      <c r="A5" s="30" t="s">
        <v>3</v>
      </c>
      <c r="B5" s="31">
        <f>B2+B3</f>
        <v>0</v>
      </c>
      <c r="C5" s="20"/>
      <c r="D5" s="26">
        <f t="shared" ref="D5:D33" si="2">D4+1</f>
        <v>46298</v>
      </c>
      <c r="E5" s="27" t="str">
        <f t="shared" si="1"/>
        <v>土</v>
      </c>
      <c r="F5" s="53"/>
      <c r="G5" s="53"/>
      <c r="H5" s="53"/>
      <c r="I5" s="54"/>
      <c r="J5" s="53"/>
      <c r="K5" s="53"/>
      <c r="L5" s="53"/>
      <c r="M5" s="54"/>
      <c r="N5" s="53"/>
      <c r="O5" s="53"/>
      <c r="P5" s="54"/>
      <c r="Q5" s="42">
        <f t="shared" si="0"/>
        <v>0</v>
      </c>
    </row>
    <row r="6" spans="1:17" ht="14.1" customHeight="1" thickBot="1" x14ac:dyDescent="0.45">
      <c r="A6" s="48" t="s">
        <v>7</v>
      </c>
      <c r="B6" s="20"/>
      <c r="C6" s="20"/>
      <c r="D6" s="26">
        <f t="shared" si="2"/>
        <v>46299</v>
      </c>
      <c r="E6" s="27" t="str">
        <f t="shared" si="1"/>
        <v>日</v>
      </c>
      <c r="F6" s="53"/>
      <c r="G6" s="53"/>
      <c r="H6" s="53"/>
      <c r="I6" s="54"/>
      <c r="J6" s="53"/>
      <c r="K6" s="53"/>
      <c r="L6" s="53"/>
      <c r="M6" s="54"/>
      <c r="N6" s="53"/>
      <c r="O6" s="53"/>
      <c r="P6" s="54"/>
      <c r="Q6" s="42">
        <f t="shared" si="0"/>
        <v>0</v>
      </c>
    </row>
    <row r="7" spans="1:17" ht="14.1" customHeight="1" x14ac:dyDescent="0.4">
      <c r="A7" s="21" t="s">
        <v>4</v>
      </c>
      <c r="B7" s="60"/>
      <c r="C7" s="20"/>
      <c r="D7" s="26">
        <f t="shared" si="2"/>
        <v>46300</v>
      </c>
      <c r="E7" s="27" t="str">
        <f t="shared" si="1"/>
        <v>月</v>
      </c>
      <c r="F7" s="53"/>
      <c r="G7" s="53"/>
      <c r="H7" s="53"/>
      <c r="I7" s="54"/>
      <c r="J7" s="53"/>
      <c r="K7" s="53"/>
      <c r="L7" s="53"/>
      <c r="M7" s="54"/>
      <c r="N7" s="53"/>
      <c r="O7" s="53"/>
      <c r="P7" s="54"/>
      <c r="Q7" s="42">
        <f t="shared" si="0"/>
        <v>0</v>
      </c>
    </row>
    <row r="8" spans="1:17" ht="14.1" customHeight="1" x14ac:dyDescent="0.4">
      <c r="A8" s="24" t="s">
        <v>5</v>
      </c>
      <c r="B8" s="61"/>
      <c r="C8" s="20"/>
      <c r="D8" s="26">
        <f t="shared" si="2"/>
        <v>46301</v>
      </c>
      <c r="E8" s="27" t="str">
        <f>TEXT(D8,"aaa")</f>
        <v>火</v>
      </c>
      <c r="F8" s="53"/>
      <c r="G8" s="53"/>
      <c r="H8" s="53"/>
      <c r="I8" s="54"/>
      <c r="J8" s="53"/>
      <c r="K8" s="53"/>
      <c r="L8" s="53"/>
      <c r="M8" s="54"/>
      <c r="N8" s="53"/>
      <c r="O8" s="53"/>
      <c r="P8" s="54"/>
      <c r="Q8" s="42">
        <f t="shared" si="0"/>
        <v>0</v>
      </c>
    </row>
    <row r="9" spans="1:17" ht="14.1" customHeight="1" x14ac:dyDescent="0.4">
      <c r="A9" s="65"/>
      <c r="B9" s="61"/>
      <c r="C9" s="20"/>
      <c r="D9" s="26">
        <f t="shared" si="2"/>
        <v>46302</v>
      </c>
      <c r="E9" s="27" t="str">
        <f t="shared" si="1"/>
        <v>水</v>
      </c>
      <c r="F9" s="53"/>
      <c r="G9" s="53"/>
      <c r="H9" s="53"/>
      <c r="I9" s="54"/>
      <c r="J9" s="53"/>
      <c r="K9" s="53"/>
      <c r="L9" s="53"/>
      <c r="M9" s="54"/>
      <c r="N9" s="53"/>
      <c r="O9" s="53"/>
      <c r="P9" s="54"/>
      <c r="Q9" s="42">
        <f t="shared" si="0"/>
        <v>0</v>
      </c>
    </row>
    <row r="10" spans="1:17" ht="14.1" customHeight="1" thickBot="1" x14ac:dyDescent="0.45">
      <c r="A10" s="66"/>
      <c r="B10" s="62"/>
      <c r="C10" s="20"/>
      <c r="D10" s="26">
        <f t="shared" si="2"/>
        <v>46303</v>
      </c>
      <c r="E10" s="27" t="str">
        <f t="shared" si="1"/>
        <v>木</v>
      </c>
      <c r="F10" s="53"/>
      <c r="G10" s="53"/>
      <c r="H10" s="53"/>
      <c r="I10" s="54"/>
      <c r="J10" s="53"/>
      <c r="K10" s="53"/>
      <c r="L10" s="53"/>
      <c r="M10" s="54"/>
      <c r="N10" s="53"/>
      <c r="O10" s="53"/>
      <c r="P10" s="54"/>
      <c r="Q10" s="42">
        <f t="shared" si="0"/>
        <v>0</v>
      </c>
    </row>
    <row r="11" spans="1:17" ht="14.1" customHeight="1" thickTop="1" thickBot="1" x14ac:dyDescent="0.45">
      <c r="A11" s="30" t="s">
        <v>3</v>
      </c>
      <c r="B11" s="31">
        <f>B7+B8</f>
        <v>0</v>
      </c>
      <c r="C11" s="20"/>
      <c r="D11" s="26">
        <f t="shared" si="2"/>
        <v>46304</v>
      </c>
      <c r="E11" s="27" t="str">
        <f t="shared" si="1"/>
        <v>金</v>
      </c>
      <c r="F11" s="53"/>
      <c r="G11" s="53"/>
      <c r="H11" s="53"/>
      <c r="I11" s="54"/>
      <c r="J11" s="53"/>
      <c r="K11" s="53"/>
      <c r="L11" s="53"/>
      <c r="M11" s="54"/>
      <c r="N11" s="53"/>
      <c r="O11" s="53"/>
      <c r="P11" s="54"/>
      <c r="Q11" s="42">
        <f t="shared" si="0"/>
        <v>0</v>
      </c>
    </row>
    <row r="12" spans="1:17" ht="14.1" customHeight="1" x14ac:dyDescent="0.4">
      <c r="A12" s="20"/>
      <c r="B12" s="20"/>
      <c r="C12" s="20"/>
      <c r="D12" s="26">
        <f t="shared" si="2"/>
        <v>46305</v>
      </c>
      <c r="E12" s="27" t="str">
        <f t="shared" si="1"/>
        <v>土</v>
      </c>
      <c r="F12" s="53"/>
      <c r="G12" s="53"/>
      <c r="H12" s="53"/>
      <c r="I12" s="54"/>
      <c r="J12" s="53"/>
      <c r="K12" s="53"/>
      <c r="L12" s="53"/>
      <c r="M12" s="54"/>
      <c r="N12" s="53"/>
      <c r="O12" s="53"/>
      <c r="P12" s="54"/>
      <c r="Q12" s="42">
        <f t="shared" si="0"/>
        <v>0</v>
      </c>
    </row>
    <row r="13" spans="1:17" ht="14.1" customHeight="1" x14ac:dyDescent="0.4">
      <c r="A13" s="19"/>
      <c r="B13" s="20"/>
      <c r="C13" s="20"/>
      <c r="D13" s="26">
        <f t="shared" si="2"/>
        <v>46306</v>
      </c>
      <c r="E13" s="27" t="str">
        <f t="shared" si="1"/>
        <v>日</v>
      </c>
      <c r="F13" s="53"/>
      <c r="G13" s="53"/>
      <c r="H13" s="53"/>
      <c r="I13" s="54"/>
      <c r="J13" s="53"/>
      <c r="K13" s="53"/>
      <c r="L13" s="53"/>
      <c r="M13" s="54"/>
      <c r="N13" s="53"/>
      <c r="O13" s="53"/>
      <c r="P13" s="54"/>
      <c r="Q13" s="42">
        <f t="shared" si="0"/>
        <v>0</v>
      </c>
    </row>
    <row r="14" spans="1:17" ht="14.1" customHeight="1" x14ac:dyDescent="0.4">
      <c r="A14" s="20"/>
      <c r="B14" s="20"/>
      <c r="C14" s="20"/>
      <c r="D14" s="26">
        <f t="shared" si="2"/>
        <v>46307</v>
      </c>
      <c r="E14" s="27" t="str">
        <f t="shared" si="1"/>
        <v>月</v>
      </c>
      <c r="F14" s="53"/>
      <c r="G14" s="53"/>
      <c r="H14" s="53"/>
      <c r="I14" s="54"/>
      <c r="J14" s="53"/>
      <c r="K14" s="53"/>
      <c r="L14" s="53"/>
      <c r="M14" s="54"/>
      <c r="N14" s="53"/>
      <c r="O14" s="53"/>
      <c r="P14" s="54"/>
      <c r="Q14" s="42">
        <f t="shared" si="0"/>
        <v>0</v>
      </c>
    </row>
    <row r="15" spans="1:17" ht="14.1" customHeight="1" x14ac:dyDescent="0.4">
      <c r="A15" s="20"/>
      <c r="B15" s="20"/>
      <c r="C15" s="20"/>
      <c r="D15" s="26">
        <f t="shared" si="2"/>
        <v>46308</v>
      </c>
      <c r="E15" s="27" t="str">
        <f t="shared" si="1"/>
        <v>火</v>
      </c>
      <c r="F15" s="53"/>
      <c r="G15" s="53"/>
      <c r="H15" s="53"/>
      <c r="I15" s="54"/>
      <c r="J15" s="53"/>
      <c r="K15" s="53"/>
      <c r="L15" s="53"/>
      <c r="M15" s="54"/>
      <c r="N15" s="53"/>
      <c r="O15" s="53"/>
      <c r="P15" s="54"/>
      <c r="Q15" s="42">
        <f t="shared" si="0"/>
        <v>0</v>
      </c>
    </row>
    <row r="16" spans="1:17" ht="14.1" customHeight="1" x14ac:dyDescent="0.4">
      <c r="A16" s="20"/>
      <c r="B16" s="20"/>
      <c r="C16" s="20"/>
      <c r="D16" s="26">
        <f t="shared" si="2"/>
        <v>46309</v>
      </c>
      <c r="E16" s="27" t="str">
        <f t="shared" si="1"/>
        <v>水</v>
      </c>
      <c r="F16" s="53"/>
      <c r="G16" s="53"/>
      <c r="H16" s="53"/>
      <c r="I16" s="54"/>
      <c r="J16" s="53"/>
      <c r="K16" s="53"/>
      <c r="L16" s="53"/>
      <c r="M16" s="54"/>
      <c r="N16" s="53"/>
      <c r="O16" s="53"/>
      <c r="P16" s="54"/>
      <c r="Q16" s="42">
        <f t="shared" si="0"/>
        <v>0</v>
      </c>
    </row>
    <row r="17" spans="1:17" ht="14.1" customHeight="1" x14ac:dyDescent="0.4">
      <c r="A17" s="20"/>
      <c r="B17" s="20"/>
      <c r="C17" s="20"/>
      <c r="D17" s="26">
        <f t="shared" si="2"/>
        <v>46310</v>
      </c>
      <c r="E17" s="27" t="str">
        <f t="shared" si="1"/>
        <v>木</v>
      </c>
      <c r="F17" s="53"/>
      <c r="G17" s="53"/>
      <c r="H17" s="53"/>
      <c r="I17" s="54"/>
      <c r="J17" s="53"/>
      <c r="K17" s="53"/>
      <c r="L17" s="53"/>
      <c r="M17" s="54"/>
      <c r="N17" s="53"/>
      <c r="O17" s="53"/>
      <c r="P17" s="54"/>
      <c r="Q17" s="42">
        <f t="shared" si="0"/>
        <v>0</v>
      </c>
    </row>
    <row r="18" spans="1:17" ht="14.1" customHeight="1" x14ac:dyDescent="0.4">
      <c r="A18" s="20"/>
      <c r="B18" s="20"/>
      <c r="C18" s="20"/>
      <c r="D18" s="26">
        <f t="shared" si="2"/>
        <v>46311</v>
      </c>
      <c r="E18" s="27" t="str">
        <f t="shared" si="1"/>
        <v>金</v>
      </c>
      <c r="F18" s="53"/>
      <c r="G18" s="53"/>
      <c r="H18" s="53"/>
      <c r="I18" s="54"/>
      <c r="J18" s="53"/>
      <c r="K18" s="53"/>
      <c r="L18" s="53"/>
      <c r="M18" s="54"/>
      <c r="N18" s="53"/>
      <c r="O18" s="53"/>
      <c r="P18" s="54"/>
      <c r="Q18" s="42">
        <f t="shared" si="0"/>
        <v>0</v>
      </c>
    </row>
    <row r="19" spans="1:17" ht="14.1" customHeight="1" x14ac:dyDescent="0.4">
      <c r="A19" s="20"/>
      <c r="B19" s="20"/>
      <c r="C19" s="20"/>
      <c r="D19" s="26">
        <f t="shared" si="2"/>
        <v>46312</v>
      </c>
      <c r="E19" s="27" t="str">
        <f t="shared" si="1"/>
        <v>土</v>
      </c>
      <c r="F19" s="53"/>
      <c r="G19" s="53"/>
      <c r="H19" s="53"/>
      <c r="I19" s="54"/>
      <c r="J19" s="53"/>
      <c r="K19" s="53"/>
      <c r="L19" s="53"/>
      <c r="M19" s="54"/>
      <c r="N19" s="53"/>
      <c r="O19" s="53"/>
      <c r="P19" s="54"/>
      <c r="Q19" s="42">
        <f t="shared" si="0"/>
        <v>0</v>
      </c>
    </row>
    <row r="20" spans="1:17" ht="14.1" customHeight="1" x14ac:dyDescent="0.4">
      <c r="A20" s="20"/>
      <c r="B20" s="20"/>
      <c r="C20" s="20"/>
      <c r="D20" s="26">
        <f t="shared" si="2"/>
        <v>46313</v>
      </c>
      <c r="E20" s="27" t="str">
        <f t="shared" si="1"/>
        <v>日</v>
      </c>
      <c r="F20" s="53"/>
      <c r="G20" s="53"/>
      <c r="H20" s="53"/>
      <c r="I20" s="54"/>
      <c r="J20" s="53"/>
      <c r="K20" s="53"/>
      <c r="L20" s="53"/>
      <c r="M20" s="54"/>
      <c r="N20" s="53"/>
      <c r="O20" s="53"/>
      <c r="P20" s="54"/>
      <c r="Q20" s="42">
        <f t="shared" si="0"/>
        <v>0</v>
      </c>
    </row>
    <row r="21" spans="1:17" ht="14.1" customHeight="1" x14ac:dyDescent="0.4">
      <c r="A21" s="20"/>
      <c r="B21" s="20"/>
      <c r="C21" s="20"/>
      <c r="D21" s="26">
        <f t="shared" si="2"/>
        <v>46314</v>
      </c>
      <c r="E21" s="27" t="str">
        <f t="shared" si="1"/>
        <v>月</v>
      </c>
      <c r="F21" s="53"/>
      <c r="G21" s="53"/>
      <c r="H21" s="53"/>
      <c r="I21" s="54"/>
      <c r="J21" s="53"/>
      <c r="K21" s="53"/>
      <c r="L21" s="53"/>
      <c r="M21" s="54"/>
      <c r="N21" s="53"/>
      <c r="O21" s="53"/>
      <c r="P21" s="54"/>
      <c r="Q21" s="42">
        <f t="shared" si="0"/>
        <v>0</v>
      </c>
    </row>
    <row r="22" spans="1:17" ht="14.1" customHeight="1" x14ac:dyDescent="0.4">
      <c r="A22" s="20"/>
      <c r="B22" s="20"/>
      <c r="C22" s="20"/>
      <c r="D22" s="26">
        <f t="shared" si="2"/>
        <v>46315</v>
      </c>
      <c r="E22" s="27" t="str">
        <f t="shared" si="1"/>
        <v>火</v>
      </c>
      <c r="F22" s="53"/>
      <c r="G22" s="53"/>
      <c r="H22" s="53"/>
      <c r="I22" s="54"/>
      <c r="J22" s="53"/>
      <c r="K22" s="53"/>
      <c r="L22" s="53"/>
      <c r="M22" s="54"/>
      <c r="N22" s="53"/>
      <c r="O22" s="53"/>
      <c r="P22" s="54"/>
      <c r="Q22" s="42">
        <f t="shared" si="0"/>
        <v>0</v>
      </c>
    </row>
    <row r="23" spans="1:17" ht="14.1" customHeight="1" x14ac:dyDescent="0.4">
      <c r="A23" s="20"/>
      <c r="B23" s="20"/>
      <c r="C23" s="20"/>
      <c r="D23" s="26">
        <f t="shared" si="2"/>
        <v>46316</v>
      </c>
      <c r="E23" s="27" t="str">
        <f t="shared" si="1"/>
        <v>水</v>
      </c>
      <c r="F23" s="53"/>
      <c r="G23" s="53"/>
      <c r="H23" s="53"/>
      <c r="I23" s="54"/>
      <c r="J23" s="53"/>
      <c r="K23" s="53"/>
      <c r="L23" s="53"/>
      <c r="M23" s="54"/>
      <c r="N23" s="53"/>
      <c r="O23" s="53"/>
      <c r="P23" s="54"/>
      <c r="Q23" s="42">
        <f t="shared" si="0"/>
        <v>0</v>
      </c>
    </row>
    <row r="24" spans="1:17" ht="14.1" customHeight="1" x14ac:dyDescent="0.4">
      <c r="A24" s="20"/>
      <c r="B24" s="20"/>
      <c r="C24" s="20"/>
      <c r="D24" s="26">
        <f t="shared" si="2"/>
        <v>46317</v>
      </c>
      <c r="E24" s="27" t="str">
        <f t="shared" si="1"/>
        <v>木</v>
      </c>
      <c r="F24" s="53"/>
      <c r="G24" s="53"/>
      <c r="H24" s="53"/>
      <c r="I24" s="54"/>
      <c r="J24" s="53"/>
      <c r="K24" s="53"/>
      <c r="L24" s="53"/>
      <c r="M24" s="54"/>
      <c r="N24" s="53"/>
      <c r="O24" s="53"/>
      <c r="P24" s="54"/>
      <c r="Q24" s="42">
        <f t="shared" si="0"/>
        <v>0</v>
      </c>
    </row>
    <row r="25" spans="1:17" ht="14.1" customHeight="1" x14ac:dyDescent="0.4">
      <c r="A25" s="20"/>
      <c r="B25" s="20"/>
      <c r="C25" s="20"/>
      <c r="D25" s="26">
        <f t="shared" si="2"/>
        <v>46318</v>
      </c>
      <c r="E25" s="27" t="str">
        <f t="shared" si="1"/>
        <v>金</v>
      </c>
      <c r="F25" s="53"/>
      <c r="G25" s="53"/>
      <c r="H25" s="53"/>
      <c r="I25" s="54"/>
      <c r="J25" s="53"/>
      <c r="K25" s="53"/>
      <c r="L25" s="53"/>
      <c r="M25" s="54"/>
      <c r="N25" s="53"/>
      <c r="O25" s="53"/>
      <c r="P25" s="54"/>
      <c r="Q25" s="42">
        <f t="shared" si="0"/>
        <v>0</v>
      </c>
    </row>
    <row r="26" spans="1:17" ht="14.1" customHeight="1" x14ac:dyDescent="0.4">
      <c r="A26" s="20"/>
      <c r="B26" s="20"/>
      <c r="C26" s="20"/>
      <c r="D26" s="26">
        <f t="shared" si="2"/>
        <v>46319</v>
      </c>
      <c r="E26" s="27" t="str">
        <f t="shared" si="1"/>
        <v>土</v>
      </c>
      <c r="F26" s="53"/>
      <c r="G26" s="53"/>
      <c r="H26" s="53"/>
      <c r="I26" s="54"/>
      <c r="J26" s="53"/>
      <c r="K26" s="53"/>
      <c r="L26" s="53"/>
      <c r="M26" s="54"/>
      <c r="N26" s="53"/>
      <c r="O26" s="53"/>
      <c r="P26" s="54"/>
      <c r="Q26" s="42">
        <f t="shared" si="0"/>
        <v>0</v>
      </c>
    </row>
    <row r="27" spans="1:17" ht="14.1" customHeight="1" x14ac:dyDescent="0.4">
      <c r="A27" s="20"/>
      <c r="B27" s="20"/>
      <c r="C27" s="20"/>
      <c r="D27" s="26">
        <f t="shared" si="2"/>
        <v>46320</v>
      </c>
      <c r="E27" s="27" t="str">
        <f t="shared" si="1"/>
        <v>日</v>
      </c>
      <c r="F27" s="53"/>
      <c r="G27" s="53"/>
      <c r="H27" s="53"/>
      <c r="I27" s="54"/>
      <c r="J27" s="53"/>
      <c r="K27" s="53"/>
      <c r="L27" s="53"/>
      <c r="M27" s="54"/>
      <c r="N27" s="53"/>
      <c r="O27" s="53"/>
      <c r="P27" s="54"/>
      <c r="Q27" s="42">
        <f t="shared" si="0"/>
        <v>0</v>
      </c>
    </row>
    <row r="28" spans="1:17" ht="14.1" customHeight="1" x14ac:dyDescent="0.4">
      <c r="A28" s="20"/>
      <c r="B28" s="20"/>
      <c r="C28" s="20"/>
      <c r="D28" s="26">
        <f t="shared" si="2"/>
        <v>46321</v>
      </c>
      <c r="E28" s="27" t="str">
        <f t="shared" si="1"/>
        <v>月</v>
      </c>
      <c r="F28" s="53"/>
      <c r="G28" s="53"/>
      <c r="H28" s="53"/>
      <c r="I28" s="54"/>
      <c r="J28" s="53"/>
      <c r="K28" s="53"/>
      <c r="L28" s="53"/>
      <c r="M28" s="54"/>
      <c r="N28" s="53"/>
      <c r="O28" s="53"/>
      <c r="P28" s="54"/>
      <c r="Q28" s="42">
        <f t="shared" si="0"/>
        <v>0</v>
      </c>
    </row>
    <row r="29" spans="1:17" ht="14.1" customHeight="1" x14ac:dyDescent="0.4">
      <c r="A29" s="20"/>
      <c r="B29" s="20"/>
      <c r="C29" s="20"/>
      <c r="D29" s="26">
        <f t="shared" si="2"/>
        <v>46322</v>
      </c>
      <c r="E29" s="27" t="str">
        <f t="shared" si="1"/>
        <v>火</v>
      </c>
      <c r="F29" s="53"/>
      <c r="G29" s="53"/>
      <c r="H29" s="53"/>
      <c r="I29" s="54"/>
      <c r="J29" s="53"/>
      <c r="K29" s="53"/>
      <c r="L29" s="53"/>
      <c r="M29" s="54"/>
      <c r="N29" s="53"/>
      <c r="O29" s="53"/>
      <c r="P29" s="54"/>
      <c r="Q29" s="42">
        <f t="shared" si="0"/>
        <v>0</v>
      </c>
    </row>
    <row r="30" spans="1:17" ht="14.1" customHeight="1" thickBot="1" x14ac:dyDescent="0.45">
      <c r="A30" s="19" t="s">
        <v>21</v>
      </c>
      <c r="B30" s="20"/>
      <c r="C30" s="20"/>
      <c r="D30" s="26">
        <f t="shared" si="2"/>
        <v>46323</v>
      </c>
      <c r="E30" s="27" t="str">
        <f t="shared" si="1"/>
        <v>水</v>
      </c>
      <c r="F30" s="53"/>
      <c r="G30" s="53"/>
      <c r="H30" s="53"/>
      <c r="I30" s="54"/>
      <c r="J30" s="53"/>
      <c r="K30" s="53"/>
      <c r="L30" s="53"/>
      <c r="M30" s="54"/>
      <c r="N30" s="53"/>
      <c r="O30" s="53"/>
      <c r="P30" s="54"/>
      <c r="Q30" s="42">
        <f t="shared" si="0"/>
        <v>0</v>
      </c>
    </row>
    <row r="31" spans="1:17" ht="14.1" customHeight="1" thickBot="1" x14ac:dyDescent="0.45">
      <c r="A31" s="21" t="s">
        <v>6</v>
      </c>
      <c r="B31" s="32">
        <f>B5</f>
        <v>0</v>
      </c>
      <c r="C31" s="20"/>
      <c r="D31" s="26">
        <f t="shared" si="2"/>
        <v>46324</v>
      </c>
      <c r="E31" s="27" t="str">
        <f t="shared" si="1"/>
        <v>木</v>
      </c>
      <c r="F31" s="53"/>
      <c r="G31" s="53"/>
      <c r="H31" s="53"/>
      <c r="I31" s="54"/>
      <c r="J31" s="53"/>
      <c r="K31" s="53"/>
      <c r="L31" s="53"/>
      <c r="M31" s="54"/>
      <c r="N31" s="53"/>
      <c r="O31" s="53"/>
      <c r="P31" s="54"/>
      <c r="Q31" s="42">
        <f t="shared" si="0"/>
        <v>0</v>
      </c>
    </row>
    <row r="32" spans="1:17" ht="14.1" customHeight="1" x14ac:dyDescent="0.4">
      <c r="A32" s="24" t="s">
        <v>7</v>
      </c>
      <c r="B32" s="25">
        <f>B11</f>
        <v>0</v>
      </c>
      <c r="C32" s="20"/>
      <c r="D32" s="26">
        <f t="shared" si="2"/>
        <v>46325</v>
      </c>
      <c r="E32" s="27" t="str">
        <f t="shared" si="1"/>
        <v>金</v>
      </c>
      <c r="F32" s="53"/>
      <c r="G32" s="53"/>
      <c r="H32" s="53"/>
      <c r="I32" s="54"/>
      <c r="J32" s="53"/>
      <c r="K32" s="53"/>
      <c r="L32" s="53"/>
      <c r="M32" s="54"/>
      <c r="N32" s="53"/>
      <c r="O32" s="53"/>
      <c r="P32" s="54"/>
      <c r="Q32" s="42">
        <f t="shared" si="0"/>
        <v>0</v>
      </c>
    </row>
    <row r="33" spans="1:17" ht="14.1" customHeight="1" thickBot="1" x14ac:dyDescent="0.45">
      <c r="A33" s="28" t="s">
        <v>8</v>
      </c>
      <c r="B33" s="29">
        <f>Q34</f>
        <v>0</v>
      </c>
      <c r="C33" s="20"/>
      <c r="D33" s="33">
        <f t="shared" si="2"/>
        <v>46326</v>
      </c>
      <c r="E33" s="34" t="str">
        <f t="shared" si="1"/>
        <v>土</v>
      </c>
      <c r="F33" s="55"/>
      <c r="G33" s="55"/>
      <c r="H33" s="55"/>
      <c r="I33" s="56"/>
      <c r="J33" s="55"/>
      <c r="K33" s="55"/>
      <c r="L33" s="55"/>
      <c r="M33" s="56"/>
      <c r="N33" s="55"/>
      <c r="O33" s="55"/>
      <c r="P33" s="56"/>
      <c r="Q33" s="42">
        <f t="shared" si="0"/>
        <v>0</v>
      </c>
    </row>
    <row r="34" spans="1:17" ht="14.1" customHeight="1" thickTop="1" thickBot="1" x14ac:dyDescent="0.45">
      <c r="A34" s="30" t="s">
        <v>9</v>
      </c>
      <c r="B34" s="31">
        <f>B31+B32-B33</f>
        <v>0</v>
      </c>
      <c r="C34" s="20"/>
      <c r="D34" s="35" t="s">
        <v>3</v>
      </c>
      <c r="E34" s="36"/>
      <c r="F34" s="36">
        <f>SUM(F3:F33)</f>
        <v>0</v>
      </c>
      <c r="G34" s="36">
        <f t="shared" ref="G34:P34" si="3">SUM(G3:G33)</f>
        <v>0</v>
      </c>
      <c r="H34" s="36">
        <f t="shared" si="3"/>
        <v>0</v>
      </c>
      <c r="I34" s="36">
        <f t="shared" si="3"/>
        <v>0</v>
      </c>
      <c r="J34" s="36">
        <f t="shared" si="3"/>
        <v>0</v>
      </c>
      <c r="K34" s="36">
        <f t="shared" si="3"/>
        <v>0</v>
      </c>
      <c r="L34" s="36">
        <f t="shared" si="3"/>
        <v>0</v>
      </c>
      <c r="M34" s="36">
        <f t="shared" si="3"/>
        <v>0</v>
      </c>
      <c r="N34" s="36">
        <f t="shared" si="3"/>
        <v>0</v>
      </c>
      <c r="O34" s="36">
        <f t="shared" si="3"/>
        <v>0</v>
      </c>
      <c r="P34" s="36">
        <f t="shared" si="3"/>
        <v>0</v>
      </c>
      <c r="Q34" s="42">
        <f t="shared" si="0"/>
        <v>0</v>
      </c>
    </row>
  </sheetData>
  <phoneticPr fontId="1"/>
  <conditionalFormatting sqref="E3:E1000">
    <cfRule type="expression" dxfId="5" priority="1">
      <formula>$E3="土"</formula>
    </cfRule>
    <cfRule type="expression" dxfId="4" priority="2">
      <formula>$E3="日"</formula>
    </cfRule>
  </conditionalFormatting>
  <dataValidations disablePrompts="1" count="1">
    <dataValidation type="list" allowBlank="1" showInputMessage="1" showErrorMessage="1" sqref="F35:F1048576" xr:uid="{B801188D-CA85-4010-B9A1-235997AC1D7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10月　家計簿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BF1E-8CE3-4ECD-B3C4-1B883479A0A8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6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46327</v>
      </c>
      <c r="E3" s="9" t="str">
        <f>TEXT(D3,"aaa")</f>
        <v>日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46328</v>
      </c>
      <c r="E4" s="9" t="str">
        <f t="shared" ref="E4:E33" si="1">TEXT(D4,"aaa")</f>
        <v>月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46329</v>
      </c>
      <c r="E5" s="9" t="str">
        <f t="shared" si="1"/>
        <v>火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46330</v>
      </c>
      <c r="E6" s="9" t="str">
        <f t="shared" si="1"/>
        <v>水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46331</v>
      </c>
      <c r="E7" s="9" t="str">
        <f t="shared" si="1"/>
        <v>木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46332</v>
      </c>
      <c r="E8" s="9" t="str">
        <f>TEXT(D8,"aaa")</f>
        <v>金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46333</v>
      </c>
      <c r="E9" s="9" t="str">
        <f t="shared" si="1"/>
        <v>土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46334</v>
      </c>
      <c r="E10" s="9" t="str">
        <f t="shared" si="1"/>
        <v>日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46335</v>
      </c>
      <c r="E11" s="9" t="str">
        <f t="shared" si="1"/>
        <v>月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46336</v>
      </c>
      <c r="E12" s="9" t="str">
        <f t="shared" si="1"/>
        <v>火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46337</v>
      </c>
      <c r="E13" s="9" t="str">
        <f t="shared" si="1"/>
        <v>水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46338</v>
      </c>
      <c r="E14" s="9" t="str">
        <f t="shared" si="1"/>
        <v>木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46339</v>
      </c>
      <c r="E15" s="9" t="str">
        <f t="shared" si="1"/>
        <v>金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46340</v>
      </c>
      <c r="E16" s="9" t="str">
        <f t="shared" si="1"/>
        <v>土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46341</v>
      </c>
      <c r="E17" s="9" t="str">
        <f t="shared" si="1"/>
        <v>日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46342</v>
      </c>
      <c r="E18" s="9" t="str">
        <f t="shared" si="1"/>
        <v>月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46343</v>
      </c>
      <c r="E19" s="9" t="str">
        <f t="shared" si="1"/>
        <v>火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46344</v>
      </c>
      <c r="E20" s="9" t="str">
        <f t="shared" si="1"/>
        <v>水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46345</v>
      </c>
      <c r="E21" s="9" t="str">
        <f t="shared" si="1"/>
        <v>木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46346</v>
      </c>
      <c r="E22" s="9" t="str">
        <f t="shared" si="1"/>
        <v>金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46347</v>
      </c>
      <c r="E23" s="9" t="str">
        <f t="shared" si="1"/>
        <v>土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46348</v>
      </c>
      <c r="E24" s="9" t="str">
        <f t="shared" si="1"/>
        <v>日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46349</v>
      </c>
      <c r="E25" s="9" t="str">
        <f t="shared" si="1"/>
        <v>月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46350</v>
      </c>
      <c r="E26" s="9" t="str">
        <f t="shared" si="1"/>
        <v>火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46351</v>
      </c>
      <c r="E27" s="9" t="str">
        <f t="shared" si="1"/>
        <v>水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46352</v>
      </c>
      <c r="E28" s="9" t="str">
        <f t="shared" si="1"/>
        <v>木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46353</v>
      </c>
      <c r="E29" s="9" t="str">
        <f t="shared" si="1"/>
        <v>金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46354</v>
      </c>
      <c r="E30" s="9" t="str">
        <f t="shared" si="1"/>
        <v>土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46355</v>
      </c>
      <c r="E31" s="9" t="str">
        <f t="shared" si="1"/>
        <v>日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46356</v>
      </c>
      <c r="E32" s="9" t="str">
        <f t="shared" si="1"/>
        <v>月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46357</v>
      </c>
      <c r="E33" s="15" t="str">
        <f t="shared" si="1"/>
        <v>火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3" priority="1">
      <formula>$E3="土"</formula>
    </cfRule>
    <cfRule type="expression" dxfId="2" priority="2">
      <formula>$E3="日"</formula>
    </cfRule>
  </conditionalFormatting>
  <dataValidations disablePrompts="1" count="1">
    <dataValidation type="list" allowBlank="1" showInputMessage="1" showErrorMessage="1" sqref="F35:F1048576" xr:uid="{4FC58295-9ACF-4AFD-A741-D046CE1FCE9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11月　家計簿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074E-DE51-43DC-B6C8-543511A53C98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6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46357</v>
      </c>
      <c r="E3" s="9" t="str">
        <f>TEXT(D3,"aaa")</f>
        <v>火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46358</v>
      </c>
      <c r="E4" s="9" t="str">
        <f t="shared" ref="E4:E33" si="1">TEXT(D4,"aaa")</f>
        <v>水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46359</v>
      </c>
      <c r="E5" s="9" t="str">
        <f t="shared" si="1"/>
        <v>木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46360</v>
      </c>
      <c r="E6" s="9" t="str">
        <f t="shared" si="1"/>
        <v>金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46361</v>
      </c>
      <c r="E7" s="9" t="str">
        <f t="shared" si="1"/>
        <v>土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46362</v>
      </c>
      <c r="E8" s="9" t="str">
        <f>TEXT(D8,"aaa")</f>
        <v>日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46363</v>
      </c>
      <c r="E9" s="9" t="str">
        <f t="shared" si="1"/>
        <v>月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46364</v>
      </c>
      <c r="E10" s="9" t="str">
        <f t="shared" si="1"/>
        <v>火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46365</v>
      </c>
      <c r="E11" s="9" t="str">
        <f t="shared" si="1"/>
        <v>水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46366</v>
      </c>
      <c r="E12" s="9" t="str">
        <f t="shared" si="1"/>
        <v>木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46367</v>
      </c>
      <c r="E13" s="9" t="str">
        <f t="shared" si="1"/>
        <v>金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46368</v>
      </c>
      <c r="E14" s="9" t="str">
        <f t="shared" si="1"/>
        <v>土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46369</v>
      </c>
      <c r="E15" s="9" t="str">
        <f t="shared" si="1"/>
        <v>日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46370</v>
      </c>
      <c r="E16" s="9" t="str">
        <f t="shared" si="1"/>
        <v>月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46371</v>
      </c>
      <c r="E17" s="9" t="str">
        <f t="shared" si="1"/>
        <v>火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46372</v>
      </c>
      <c r="E18" s="9" t="str">
        <f t="shared" si="1"/>
        <v>水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46373</v>
      </c>
      <c r="E19" s="9" t="str">
        <f t="shared" si="1"/>
        <v>木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46374</v>
      </c>
      <c r="E20" s="9" t="str">
        <f t="shared" si="1"/>
        <v>金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46375</v>
      </c>
      <c r="E21" s="9" t="str">
        <f t="shared" si="1"/>
        <v>土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46376</v>
      </c>
      <c r="E22" s="9" t="str">
        <f t="shared" si="1"/>
        <v>日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46377</v>
      </c>
      <c r="E23" s="9" t="str">
        <f t="shared" si="1"/>
        <v>月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46378</v>
      </c>
      <c r="E24" s="9" t="str">
        <f t="shared" si="1"/>
        <v>火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46379</v>
      </c>
      <c r="E25" s="9" t="str">
        <f t="shared" si="1"/>
        <v>水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46380</v>
      </c>
      <c r="E26" s="9" t="str">
        <f t="shared" si="1"/>
        <v>木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46381</v>
      </c>
      <c r="E27" s="9" t="str">
        <f t="shared" si="1"/>
        <v>金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46382</v>
      </c>
      <c r="E28" s="9" t="str">
        <f t="shared" si="1"/>
        <v>土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46383</v>
      </c>
      <c r="E29" s="9" t="str">
        <f t="shared" si="1"/>
        <v>日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46384</v>
      </c>
      <c r="E30" s="9" t="str">
        <f t="shared" si="1"/>
        <v>月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46385</v>
      </c>
      <c r="E31" s="9" t="str">
        <f t="shared" si="1"/>
        <v>火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46386</v>
      </c>
      <c r="E32" s="9" t="str">
        <f t="shared" si="1"/>
        <v>水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46387</v>
      </c>
      <c r="E33" s="15" t="str">
        <f t="shared" si="1"/>
        <v>木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1" priority="1">
      <formula>$E3="土"</formula>
    </cfRule>
    <cfRule type="expression" dxfId="0" priority="2">
      <formula>$E3="日"</formula>
    </cfRule>
  </conditionalFormatting>
  <dataValidations disablePrompts="1" count="1">
    <dataValidation type="list" allowBlank="1" showInputMessage="1" showErrorMessage="1" sqref="F35:F1048576" xr:uid="{DDAA47E6-C6E7-48F3-8A0E-101F9534ACA6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12月　家計簿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3EAC-384A-4FD3-A571-16D2B1982C44}">
  <dimension ref="A1:Q34"/>
  <sheetViews>
    <sheetView tabSelected="1"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46054</v>
      </c>
      <c r="E3" s="9" t="str">
        <f>TEXT(D3,"aaa")</f>
        <v>日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0" si="0">SUM( F3:P3)</f>
        <v>0</v>
      </c>
    </row>
    <row r="4" spans="1:17" ht="14.1" customHeight="1" thickBot="1" x14ac:dyDescent="0.45">
      <c r="A4" s="10"/>
      <c r="B4" s="59"/>
      <c r="D4" s="8">
        <f>D3+1</f>
        <v>46055</v>
      </c>
      <c r="E4" s="9" t="str">
        <f t="shared" ref="E4:E30" si="1">TEXT(D4,"aaa")</f>
        <v>月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0" si="2">D4+1</f>
        <v>46056</v>
      </c>
      <c r="E5" s="9" t="str">
        <f t="shared" si="1"/>
        <v>火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46057</v>
      </c>
      <c r="E6" s="9" t="str">
        <f t="shared" si="1"/>
        <v>水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46058</v>
      </c>
      <c r="E7" s="9" t="str">
        <f t="shared" si="1"/>
        <v>木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46059</v>
      </c>
      <c r="E8" s="9" t="str">
        <f>TEXT(D8,"aaa")</f>
        <v>金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46060</v>
      </c>
      <c r="E9" s="9" t="str">
        <f t="shared" si="1"/>
        <v>土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46061</v>
      </c>
      <c r="E10" s="9" t="str">
        <f t="shared" si="1"/>
        <v>日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46062</v>
      </c>
      <c r="E11" s="9" t="str">
        <f t="shared" si="1"/>
        <v>月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46063</v>
      </c>
      <c r="E12" s="9" t="str">
        <f t="shared" si="1"/>
        <v>火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46064</v>
      </c>
      <c r="E13" s="9" t="str">
        <f t="shared" si="1"/>
        <v>水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46065</v>
      </c>
      <c r="E14" s="9" t="str">
        <f t="shared" si="1"/>
        <v>木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46066</v>
      </c>
      <c r="E15" s="9" t="str">
        <f t="shared" si="1"/>
        <v>金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46067</v>
      </c>
      <c r="E16" s="9" t="str">
        <f t="shared" si="1"/>
        <v>土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46068</v>
      </c>
      <c r="E17" s="9" t="str">
        <f t="shared" si="1"/>
        <v>日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46069</v>
      </c>
      <c r="E18" s="9" t="str">
        <f t="shared" si="1"/>
        <v>月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46070</v>
      </c>
      <c r="E19" s="9" t="str">
        <f t="shared" si="1"/>
        <v>火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46071</v>
      </c>
      <c r="E20" s="9" t="str">
        <f t="shared" si="1"/>
        <v>水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46072</v>
      </c>
      <c r="E21" s="9" t="str">
        <f t="shared" si="1"/>
        <v>木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46073</v>
      </c>
      <c r="E22" s="9" t="str">
        <f t="shared" si="1"/>
        <v>金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46074</v>
      </c>
      <c r="E23" s="9" t="str">
        <f t="shared" si="1"/>
        <v>土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46075</v>
      </c>
      <c r="E24" s="9" t="str">
        <f t="shared" si="1"/>
        <v>日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46076</v>
      </c>
      <c r="E25" s="9" t="str">
        <f t="shared" si="1"/>
        <v>月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46077</v>
      </c>
      <c r="E26" s="9" t="str">
        <f t="shared" si="1"/>
        <v>火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46078</v>
      </c>
      <c r="E27" s="9" t="str">
        <f t="shared" si="1"/>
        <v>水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46079</v>
      </c>
      <c r="E28" s="9" t="str">
        <f t="shared" si="1"/>
        <v>木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46080</v>
      </c>
      <c r="E29" s="9" t="str">
        <f t="shared" si="1"/>
        <v>金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46081</v>
      </c>
      <c r="E30" s="9" t="str">
        <f t="shared" si="1"/>
        <v>土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/>
      <c r="E31" s="9"/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/>
    </row>
    <row r="32" spans="1:17" ht="14.1" customHeight="1" x14ac:dyDescent="0.4">
      <c r="A32" s="6" t="s">
        <v>7</v>
      </c>
      <c r="B32" s="7">
        <f>B11</f>
        <v>0</v>
      </c>
      <c r="D32" s="8"/>
      <c r="E32" s="9"/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/>
    </row>
    <row r="33" spans="1:17" ht="14.1" customHeight="1" thickBot="1" x14ac:dyDescent="0.45">
      <c r="A33" s="10" t="s">
        <v>8</v>
      </c>
      <c r="B33" s="11">
        <f>Q34</f>
        <v>0</v>
      </c>
      <c r="D33" s="14"/>
      <c r="E33" s="15"/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/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>SUM( F34:P34)</f>
        <v>0</v>
      </c>
    </row>
  </sheetData>
  <phoneticPr fontId="1"/>
  <conditionalFormatting sqref="E3:E1000">
    <cfRule type="expression" dxfId="21" priority="1">
      <formula>$E3="土"</formula>
    </cfRule>
    <cfRule type="expression" dxfId="20" priority="2">
      <formula>$E3="日"</formula>
    </cfRule>
  </conditionalFormatting>
  <dataValidations disablePrompts="1" count="1">
    <dataValidation type="list" allowBlank="1" showInputMessage="1" showErrorMessage="1" sqref="F35:F1048576" xr:uid="{B109433B-4DBA-4D35-9E7F-EBA6D6EEA4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2月　家計簿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F6D-1DFC-4FA6-93D9-1D22E300B51B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46082</v>
      </c>
      <c r="E3" s="9" t="str">
        <f>TEXT(D3,"aaa")</f>
        <v>日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46083</v>
      </c>
      <c r="E4" s="9" t="str">
        <f t="shared" ref="E4:E33" si="1">TEXT(D4,"aaa")</f>
        <v>月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46084</v>
      </c>
      <c r="E5" s="9" t="str">
        <f t="shared" si="1"/>
        <v>火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46085</v>
      </c>
      <c r="E6" s="9" t="str">
        <f t="shared" si="1"/>
        <v>水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46086</v>
      </c>
      <c r="E7" s="9" t="str">
        <f t="shared" si="1"/>
        <v>木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46087</v>
      </c>
      <c r="E8" s="9" t="str">
        <f>TEXT(D8,"aaa")</f>
        <v>金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46088</v>
      </c>
      <c r="E9" s="9" t="str">
        <f t="shared" si="1"/>
        <v>土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46089</v>
      </c>
      <c r="E10" s="9" t="str">
        <f t="shared" si="1"/>
        <v>日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46090</v>
      </c>
      <c r="E11" s="9" t="str">
        <f t="shared" si="1"/>
        <v>月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46091</v>
      </c>
      <c r="E12" s="9" t="str">
        <f t="shared" si="1"/>
        <v>火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46092</v>
      </c>
      <c r="E13" s="9" t="str">
        <f t="shared" si="1"/>
        <v>水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46093</v>
      </c>
      <c r="E14" s="9" t="str">
        <f t="shared" si="1"/>
        <v>木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46094</v>
      </c>
      <c r="E15" s="9" t="str">
        <f t="shared" si="1"/>
        <v>金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46095</v>
      </c>
      <c r="E16" s="9" t="str">
        <f t="shared" si="1"/>
        <v>土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46096</v>
      </c>
      <c r="E17" s="9" t="str">
        <f t="shared" si="1"/>
        <v>日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46097</v>
      </c>
      <c r="E18" s="9" t="str">
        <f t="shared" si="1"/>
        <v>月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46098</v>
      </c>
      <c r="E19" s="9" t="str">
        <f t="shared" si="1"/>
        <v>火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46099</v>
      </c>
      <c r="E20" s="9" t="str">
        <f t="shared" si="1"/>
        <v>水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46100</v>
      </c>
      <c r="E21" s="9" t="str">
        <f t="shared" si="1"/>
        <v>木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46101</v>
      </c>
      <c r="E22" s="9" t="str">
        <f t="shared" si="1"/>
        <v>金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46102</v>
      </c>
      <c r="E23" s="9" t="str">
        <f t="shared" si="1"/>
        <v>土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46103</v>
      </c>
      <c r="E24" s="9" t="str">
        <f t="shared" si="1"/>
        <v>日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46104</v>
      </c>
      <c r="E25" s="9" t="str">
        <f t="shared" si="1"/>
        <v>月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46105</v>
      </c>
      <c r="E26" s="9" t="str">
        <f t="shared" si="1"/>
        <v>火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46106</v>
      </c>
      <c r="E27" s="9" t="str">
        <f t="shared" si="1"/>
        <v>水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46107</v>
      </c>
      <c r="E28" s="9" t="str">
        <f t="shared" si="1"/>
        <v>木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46108</v>
      </c>
      <c r="E29" s="9" t="str">
        <f t="shared" si="1"/>
        <v>金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46109</v>
      </c>
      <c r="E30" s="9" t="str">
        <f t="shared" si="1"/>
        <v>土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46110</v>
      </c>
      <c r="E31" s="9" t="str">
        <f t="shared" si="1"/>
        <v>日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46111</v>
      </c>
      <c r="E32" s="9" t="str">
        <f t="shared" si="1"/>
        <v>月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46112</v>
      </c>
      <c r="E33" s="15" t="str">
        <f t="shared" si="1"/>
        <v>火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19" priority="1">
      <formula>$E3="土"</formula>
    </cfRule>
    <cfRule type="expression" dxfId="18" priority="2">
      <formula>$E3="日"</formula>
    </cfRule>
  </conditionalFormatting>
  <dataValidations disablePrompts="1" count="1">
    <dataValidation type="list" allowBlank="1" showInputMessage="1" showErrorMessage="1" sqref="F35:F1048576" xr:uid="{E6C73F84-3DE9-4F6A-98BE-47C79E55932F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3月　家計簿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0BCE-C045-4FE3-8720-11B2D2F4AE97}">
  <dimension ref="A1:Q34"/>
  <sheetViews>
    <sheetView view="pageLayout" topLeftCell="A4" zoomScaleNormal="100" workbookViewId="0">
      <selection activeCell="B8" sqref="B8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46113</v>
      </c>
      <c r="E3" s="9" t="str">
        <f>TEXT(D3,"aaa")</f>
        <v>水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2" si="0">SUM( F3:P3)</f>
        <v>0</v>
      </c>
    </row>
    <row r="4" spans="1:17" ht="14.1" customHeight="1" thickBot="1" x14ac:dyDescent="0.45">
      <c r="A4" s="10"/>
      <c r="B4" s="59"/>
      <c r="D4" s="8">
        <f>D3+1</f>
        <v>46114</v>
      </c>
      <c r="E4" s="9" t="str">
        <f t="shared" ref="E4:E32" si="1">TEXT(D4,"aaa")</f>
        <v>木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2" si="2">D4+1</f>
        <v>46115</v>
      </c>
      <c r="E5" s="9" t="str">
        <f t="shared" si="1"/>
        <v>金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46116</v>
      </c>
      <c r="E6" s="9" t="str">
        <f t="shared" si="1"/>
        <v>土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46117</v>
      </c>
      <c r="E7" s="9" t="str">
        <f t="shared" si="1"/>
        <v>日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46118</v>
      </c>
      <c r="E8" s="9" t="str">
        <f>TEXT(D8,"aaa")</f>
        <v>月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46119</v>
      </c>
      <c r="E9" s="9" t="str">
        <f t="shared" si="1"/>
        <v>火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46120</v>
      </c>
      <c r="E10" s="9" t="str">
        <f t="shared" si="1"/>
        <v>水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46121</v>
      </c>
      <c r="E11" s="9" t="str">
        <f t="shared" si="1"/>
        <v>木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46122</v>
      </c>
      <c r="E12" s="9" t="str">
        <f t="shared" si="1"/>
        <v>金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46123</v>
      </c>
      <c r="E13" s="9" t="str">
        <f t="shared" si="1"/>
        <v>土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46124</v>
      </c>
      <c r="E14" s="9" t="str">
        <f t="shared" si="1"/>
        <v>日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46125</v>
      </c>
      <c r="E15" s="9" t="str">
        <f t="shared" si="1"/>
        <v>月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46126</v>
      </c>
      <c r="E16" s="9" t="str">
        <f t="shared" si="1"/>
        <v>火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46127</v>
      </c>
      <c r="E17" s="9" t="str">
        <f t="shared" si="1"/>
        <v>水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46128</v>
      </c>
      <c r="E18" s="9" t="str">
        <f t="shared" si="1"/>
        <v>木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46129</v>
      </c>
      <c r="E19" s="9" t="str">
        <f t="shared" si="1"/>
        <v>金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46130</v>
      </c>
      <c r="E20" s="9" t="str">
        <f t="shared" si="1"/>
        <v>土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46131</v>
      </c>
      <c r="E21" s="9" t="str">
        <f t="shared" si="1"/>
        <v>日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46132</v>
      </c>
      <c r="E22" s="9" t="str">
        <f t="shared" si="1"/>
        <v>月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46133</v>
      </c>
      <c r="E23" s="9" t="str">
        <f t="shared" si="1"/>
        <v>火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46134</v>
      </c>
      <c r="E24" s="9" t="str">
        <f t="shared" si="1"/>
        <v>水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46135</v>
      </c>
      <c r="E25" s="9" t="str">
        <f t="shared" si="1"/>
        <v>木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46136</v>
      </c>
      <c r="E26" s="9" t="str">
        <f t="shared" si="1"/>
        <v>金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46137</v>
      </c>
      <c r="E27" s="9" t="str">
        <f t="shared" si="1"/>
        <v>土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46138</v>
      </c>
      <c r="E28" s="9" t="str">
        <f t="shared" si="1"/>
        <v>日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46139</v>
      </c>
      <c r="E29" s="9" t="str">
        <f t="shared" si="1"/>
        <v>月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46140</v>
      </c>
      <c r="E30" s="9" t="str">
        <f t="shared" si="1"/>
        <v>火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46141</v>
      </c>
      <c r="E31" s="9" t="str">
        <f t="shared" si="1"/>
        <v>水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46142</v>
      </c>
      <c r="E32" s="9" t="str">
        <f t="shared" si="1"/>
        <v>木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/>
      <c r="E33" s="15"/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/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>SUM( F34:P34)</f>
        <v>0</v>
      </c>
    </row>
  </sheetData>
  <phoneticPr fontId="1"/>
  <conditionalFormatting sqref="E3:E1000">
    <cfRule type="expression" dxfId="17" priority="1">
      <formula>$E3="土"</formula>
    </cfRule>
    <cfRule type="expression" dxfId="16" priority="2">
      <formula>$E3="日"</formula>
    </cfRule>
  </conditionalFormatting>
  <dataValidations disablePrompts="1" count="1">
    <dataValidation type="list" allowBlank="1" showInputMessage="1" showErrorMessage="1" sqref="F35:F1048576" xr:uid="{6D7C84C7-5A6F-4E2D-832B-7A47F2381A01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4月　家計簿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C410-812B-4D10-B89F-2AFEF910FCAF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46143</v>
      </c>
      <c r="E3" s="9" t="str">
        <f>TEXT(D3,"aaa")</f>
        <v>金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46144</v>
      </c>
      <c r="E4" s="9" t="str">
        <f t="shared" ref="E4:E33" si="1">TEXT(D4,"aaa")</f>
        <v>土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46145</v>
      </c>
      <c r="E5" s="9" t="str">
        <f t="shared" si="1"/>
        <v>日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46146</v>
      </c>
      <c r="E6" s="9" t="str">
        <f t="shared" si="1"/>
        <v>月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46147</v>
      </c>
      <c r="E7" s="9" t="str">
        <f t="shared" si="1"/>
        <v>火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46148</v>
      </c>
      <c r="E8" s="9" t="str">
        <f>TEXT(D8,"aaa")</f>
        <v>水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46149</v>
      </c>
      <c r="E9" s="9" t="str">
        <f t="shared" si="1"/>
        <v>木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46150</v>
      </c>
      <c r="E10" s="9" t="str">
        <f t="shared" si="1"/>
        <v>金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46151</v>
      </c>
      <c r="E11" s="9" t="str">
        <f t="shared" si="1"/>
        <v>土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46152</v>
      </c>
      <c r="E12" s="9" t="str">
        <f t="shared" si="1"/>
        <v>日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46153</v>
      </c>
      <c r="E13" s="9" t="str">
        <f t="shared" si="1"/>
        <v>月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46154</v>
      </c>
      <c r="E14" s="9" t="str">
        <f t="shared" si="1"/>
        <v>火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46155</v>
      </c>
      <c r="E15" s="9" t="str">
        <f t="shared" si="1"/>
        <v>水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46156</v>
      </c>
      <c r="E16" s="9" t="str">
        <f t="shared" si="1"/>
        <v>木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46157</v>
      </c>
      <c r="E17" s="9" t="str">
        <f t="shared" si="1"/>
        <v>金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46158</v>
      </c>
      <c r="E18" s="9" t="str">
        <f t="shared" si="1"/>
        <v>土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46159</v>
      </c>
      <c r="E19" s="9" t="str">
        <f t="shared" si="1"/>
        <v>日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46160</v>
      </c>
      <c r="E20" s="9" t="str">
        <f t="shared" si="1"/>
        <v>月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46161</v>
      </c>
      <c r="E21" s="9" t="str">
        <f t="shared" si="1"/>
        <v>火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46162</v>
      </c>
      <c r="E22" s="9" t="str">
        <f t="shared" si="1"/>
        <v>水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46163</v>
      </c>
      <c r="E23" s="9" t="str">
        <f t="shared" si="1"/>
        <v>木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46164</v>
      </c>
      <c r="E24" s="9" t="str">
        <f t="shared" si="1"/>
        <v>金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46165</v>
      </c>
      <c r="E25" s="9" t="str">
        <f t="shared" si="1"/>
        <v>土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46166</v>
      </c>
      <c r="E26" s="9" t="str">
        <f t="shared" si="1"/>
        <v>日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46167</v>
      </c>
      <c r="E27" s="9" t="str">
        <f t="shared" si="1"/>
        <v>月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46168</v>
      </c>
      <c r="E28" s="9" t="str">
        <f t="shared" si="1"/>
        <v>火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46169</v>
      </c>
      <c r="E29" s="9" t="str">
        <f t="shared" si="1"/>
        <v>水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46170</v>
      </c>
      <c r="E30" s="9" t="str">
        <f t="shared" si="1"/>
        <v>木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46171</v>
      </c>
      <c r="E31" s="9" t="str">
        <f t="shared" si="1"/>
        <v>金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46172</v>
      </c>
      <c r="E32" s="9" t="str">
        <f t="shared" si="1"/>
        <v>土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46173</v>
      </c>
      <c r="E33" s="15" t="str">
        <f t="shared" si="1"/>
        <v>日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15" priority="1">
      <formula>$E3="土"</formula>
    </cfRule>
    <cfRule type="expression" dxfId="14" priority="2">
      <formula>$E3="日"</formula>
    </cfRule>
  </conditionalFormatting>
  <dataValidations disablePrompts="1" count="1">
    <dataValidation type="list" allowBlank="1" showInputMessage="1" showErrorMessage="1" sqref="F35:F1048576" xr:uid="{CB32E5F5-D43E-4093-8F4E-9A7567DCFB9E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5月　家計簿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CA1D-4BB9-486F-A9B5-21E1C2D8E95F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46174</v>
      </c>
      <c r="E3" s="9" t="str">
        <f>TEXT(D3,"aaa")</f>
        <v>月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2" si="0">SUM( F3:P3)</f>
        <v>0</v>
      </c>
    </row>
    <row r="4" spans="1:17" ht="14.1" customHeight="1" thickBot="1" x14ac:dyDescent="0.45">
      <c r="A4" s="10"/>
      <c r="B4" s="59"/>
      <c r="D4" s="8">
        <f>D3+1</f>
        <v>46175</v>
      </c>
      <c r="E4" s="9" t="str">
        <f t="shared" ref="E4:E32" si="1">TEXT(D4,"aaa")</f>
        <v>火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2" si="2">D4+1</f>
        <v>46176</v>
      </c>
      <c r="E5" s="9" t="str">
        <f t="shared" si="1"/>
        <v>水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46177</v>
      </c>
      <c r="E6" s="9" t="str">
        <f t="shared" si="1"/>
        <v>木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46178</v>
      </c>
      <c r="E7" s="9" t="str">
        <f t="shared" si="1"/>
        <v>金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46179</v>
      </c>
      <c r="E8" s="9" t="str">
        <f>TEXT(D8,"aaa")</f>
        <v>土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46180</v>
      </c>
      <c r="E9" s="9" t="str">
        <f t="shared" si="1"/>
        <v>日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46181</v>
      </c>
      <c r="E10" s="9" t="str">
        <f t="shared" si="1"/>
        <v>月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46182</v>
      </c>
      <c r="E11" s="9" t="str">
        <f t="shared" si="1"/>
        <v>火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46183</v>
      </c>
      <c r="E12" s="9" t="str">
        <f t="shared" si="1"/>
        <v>水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46184</v>
      </c>
      <c r="E13" s="9" t="str">
        <f t="shared" si="1"/>
        <v>木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46185</v>
      </c>
      <c r="E14" s="9" t="str">
        <f t="shared" si="1"/>
        <v>金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46186</v>
      </c>
      <c r="E15" s="9" t="str">
        <f t="shared" si="1"/>
        <v>土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46187</v>
      </c>
      <c r="E16" s="9" t="str">
        <f t="shared" si="1"/>
        <v>日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46188</v>
      </c>
      <c r="E17" s="9" t="str">
        <f t="shared" si="1"/>
        <v>月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46189</v>
      </c>
      <c r="E18" s="9" t="str">
        <f t="shared" si="1"/>
        <v>火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46190</v>
      </c>
      <c r="E19" s="9" t="str">
        <f t="shared" si="1"/>
        <v>水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46191</v>
      </c>
      <c r="E20" s="9" t="str">
        <f t="shared" si="1"/>
        <v>木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46192</v>
      </c>
      <c r="E21" s="9" t="str">
        <f t="shared" si="1"/>
        <v>金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46193</v>
      </c>
      <c r="E22" s="9" t="str">
        <f t="shared" si="1"/>
        <v>土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46194</v>
      </c>
      <c r="E23" s="9" t="str">
        <f t="shared" si="1"/>
        <v>日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46195</v>
      </c>
      <c r="E24" s="9" t="str">
        <f t="shared" si="1"/>
        <v>月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46196</v>
      </c>
      <c r="E25" s="9" t="str">
        <f t="shared" si="1"/>
        <v>火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46197</v>
      </c>
      <c r="E26" s="9" t="str">
        <f t="shared" si="1"/>
        <v>水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46198</v>
      </c>
      <c r="E27" s="9" t="str">
        <f t="shared" si="1"/>
        <v>木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46199</v>
      </c>
      <c r="E28" s="9" t="str">
        <f t="shared" si="1"/>
        <v>金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46200</v>
      </c>
      <c r="E29" s="9" t="str">
        <f t="shared" si="1"/>
        <v>土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46201</v>
      </c>
      <c r="E30" s="9" t="str">
        <f t="shared" si="1"/>
        <v>日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46202</v>
      </c>
      <c r="E31" s="9" t="str">
        <f t="shared" si="1"/>
        <v>月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46203</v>
      </c>
      <c r="E32" s="9" t="str">
        <f t="shared" si="1"/>
        <v>火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/>
      <c r="E33" s="15"/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/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>SUM( F34:P34)</f>
        <v>0</v>
      </c>
    </row>
  </sheetData>
  <phoneticPr fontId="1"/>
  <conditionalFormatting sqref="E3:E1000">
    <cfRule type="expression" dxfId="13" priority="1">
      <formula>$E3="土"</formula>
    </cfRule>
    <cfRule type="expression" dxfId="12" priority="2">
      <formula>$E3="日"</formula>
    </cfRule>
  </conditionalFormatting>
  <dataValidations disablePrompts="1" count="1">
    <dataValidation type="list" allowBlank="1" showInputMessage="1" showErrorMessage="1" sqref="F35:F1048576" xr:uid="{47A7F3C8-FABC-4F5D-8859-0B15DD2D2A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6月　家計簿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0AF1-05E4-4ED7-9FFF-B88E251DB9C6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46204</v>
      </c>
      <c r="E3" s="9" t="str">
        <f>TEXT(D3,"aaa")</f>
        <v>水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46205</v>
      </c>
      <c r="E4" s="9" t="str">
        <f t="shared" ref="E4:E33" si="1">TEXT(D4,"aaa")</f>
        <v>木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46206</v>
      </c>
      <c r="E5" s="9" t="str">
        <f t="shared" si="1"/>
        <v>金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46207</v>
      </c>
      <c r="E6" s="9" t="str">
        <f t="shared" si="1"/>
        <v>土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46208</v>
      </c>
      <c r="E7" s="9" t="str">
        <f t="shared" si="1"/>
        <v>日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46209</v>
      </c>
      <c r="E8" s="9" t="str">
        <f>TEXT(D8,"aaa")</f>
        <v>月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46210</v>
      </c>
      <c r="E9" s="9" t="str">
        <f t="shared" si="1"/>
        <v>火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46211</v>
      </c>
      <c r="E10" s="9" t="str">
        <f t="shared" si="1"/>
        <v>水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46212</v>
      </c>
      <c r="E11" s="9" t="str">
        <f t="shared" si="1"/>
        <v>木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46213</v>
      </c>
      <c r="E12" s="9" t="str">
        <f t="shared" si="1"/>
        <v>金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46214</v>
      </c>
      <c r="E13" s="9" t="str">
        <f t="shared" si="1"/>
        <v>土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46215</v>
      </c>
      <c r="E14" s="9" t="str">
        <f t="shared" si="1"/>
        <v>日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46216</v>
      </c>
      <c r="E15" s="9" t="str">
        <f t="shared" si="1"/>
        <v>月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46217</v>
      </c>
      <c r="E16" s="9" t="str">
        <f t="shared" si="1"/>
        <v>火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46218</v>
      </c>
      <c r="E17" s="9" t="str">
        <f t="shared" si="1"/>
        <v>水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46219</v>
      </c>
      <c r="E18" s="9" t="str">
        <f t="shared" si="1"/>
        <v>木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46220</v>
      </c>
      <c r="E19" s="9" t="str">
        <f t="shared" si="1"/>
        <v>金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46221</v>
      </c>
      <c r="E20" s="9" t="str">
        <f t="shared" si="1"/>
        <v>土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46222</v>
      </c>
      <c r="E21" s="9" t="str">
        <f t="shared" si="1"/>
        <v>日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46223</v>
      </c>
      <c r="E22" s="9" t="str">
        <f t="shared" si="1"/>
        <v>月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46224</v>
      </c>
      <c r="E23" s="9" t="str">
        <f t="shared" si="1"/>
        <v>火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46225</v>
      </c>
      <c r="E24" s="9" t="str">
        <f t="shared" si="1"/>
        <v>水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46226</v>
      </c>
      <c r="E25" s="9" t="str">
        <f t="shared" si="1"/>
        <v>木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46227</v>
      </c>
      <c r="E26" s="9" t="str">
        <f t="shared" si="1"/>
        <v>金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46228</v>
      </c>
      <c r="E27" s="9" t="str">
        <f t="shared" si="1"/>
        <v>土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46229</v>
      </c>
      <c r="E28" s="9" t="str">
        <f t="shared" si="1"/>
        <v>日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46230</v>
      </c>
      <c r="E29" s="9" t="str">
        <f t="shared" si="1"/>
        <v>月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46231</v>
      </c>
      <c r="E30" s="9" t="str">
        <f t="shared" si="1"/>
        <v>火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46232</v>
      </c>
      <c r="E31" s="9" t="str">
        <f t="shared" si="1"/>
        <v>水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46233</v>
      </c>
      <c r="E32" s="9" t="str">
        <f t="shared" si="1"/>
        <v>木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46234</v>
      </c>
      <c r="E33" s="15" t="str">
        <f t="shared" si="1"/>
        <v>金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11" priority="1">
      <formula>$E3="土"</formula>
    </cfRule>
    <cfRule type="expression" dxfId="10" priority="2">
      <formula>$E3="日"</formula>
    </cfRule>
  </conditionalFormatting>
  <dataValidations disablePrompts="1" count="1">
    <dataValidation type="list" allowBlank="1" showInputMessage="1" showErrorMessage="1" sqref="F35:F1048576" xr:uid="{DEB514A3-745E-495E-BBC6-AEA89D5492F0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7月　家計簿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4E8D-BD2C-4EF4-B6BA-3B939CBF307D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46235</v>
      </c>
      <c r="E3" s="9" t="str">
        <f>TEXT(D3,"aaa")</f>
        <v>土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4" si="0">SUM( F3:P3)</f>
        <v>0</v>
      </c>
    </row>
    <row r="4" spans="1:17" ht="14.1" customHeight="1" thickBot="1" x14ac:dyDescent="0.45">
      <c r="A4" s="10"/>
      <c r="B4" s="59"/>
      <c r="D4" s="8">
        <f>D3+1</f>
        <v>46236</v>
      </c>
      <c r="E4" s="9" t="str">
        <f t="shared" ref="E4:E33" si="1">TEXT(D4,"aaa")</f>
        <v>日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3" si="2">D4+1</f>
        <v>46237</v>
      </c>
      <c r="E5" s="9" t="str">
        <f t="shared" si="1"/>
        <v>月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46238</v>
      </c>
      <c r="E6" s="9" t="str">
        <f t="shared" si="1"/>
        <v>火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46239</v>
      </c>
      <c r="E7" s="9" t="str">
        <f t="shared" si="1"/>
        <v>水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46240</v>
      </c>
      <c r="E8" s="9" t="str">
        <f>TEXT(D8,"aaa")</f>
        <v>木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46241</v>
      </c>
      <c r="E9" s="9" t="str">
        <f t="shared" si="1"/>
        <v>金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46242</v>
      </c>
      <c r="E10" s="9" t="str">
        <f t="shared" si="1"/>
        <v>土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46243</v>
      </c>
      <c r="E11" s="9" t="str">
        <f t="shared" si="1"/>
        <v>日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46244</v>
      </c>
      <c r="E12" s="9" t="str">
        <f t="shared" si="1"/>
        <v>月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46245</v>
      </c>
      <c r="E13" s="9" t="str">
        <f t="shared" si="1"/>
        <v>火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46246</v>
      </c>
      <c r="E14" s="9" t="str">
        <f t="shared" si="1"/>
        <v>水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46247</v>
      </c>
      <c r="E15" s="9" t="str">
        <f t="shared" si="1"/>
        <v>木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46248</v>
      </c>
      <c r="E16" s="9" t="str">
        <f t="shared" si="1"/>
        <v>金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46249</v>
      </c>
      <c r="E17" s="9" t="str">
        <f t="shared" si="1"/>
        <v>土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46250</v>
      </c>
      <c r="E18" s="9" t="str">
        <f t="shared" si="1"/>
        <v>日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46251</v>
      </c>
      <c r="E19" s="9" t="str">
        <f t="shared" si="1"/>
        <v>月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46252</v>
      </c>
      <c r="E20" s="9" t="str">
        <f t="shared" si="1"/>
        <v>火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46253</v>
      </c>
      <c r="E21" s="9" t="str">
        <f t="shared" si="1"/>
        <v>水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46254</v>
      </c>
      <c r="E22" s="9" t="str">
        <f t="shared" si="1"/>
        <v>木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46255</v>
      </c>
      <c r="E23" s="9" t="str">
        <f t="shared" si="1"/>
        <v>金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46256</v>
      </c>
      <c r="E24" s="9" t="str">
        <f t="shared" si="1"/>
        <v>土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46257</v>
      </c>
      <c r="E25" s="9" t="str">
        <f t="shared" si="1"/>
        <v>日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46258</v>
      </c>
      <c r="E26" s="9" t="str">
        <f t="shared" si="1"/>
        <v>月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46259</v>
      </c>
      <c r="E27" s="9" t="str">
        <f t="shared" si="1"/>
        <v>火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46260</v>
      </c>
      <c r="E28" s="9" t="str">
        <f t="shared" si="1"/>
        <v>水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46261</v>
      </c>
      <c r="E29" s="9" t="str">
        <f t="shared" si="1"/>
        <v>木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46262</v>
      </c>
      <c r="E30" s="9" t="str">
        <f t="shared" si="1"/>
        <v>金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46263</v>
      </c>
      <c r="E31" s="9" t="str">
        <f t="shared" si="1"/>
        <v>土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46264</v>
      </c>
      <c r="E32" s="9" t="str">
        <f t="shared" si="1"/>
        <v>日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>
        <f t="shared" si="2"/>
        <v>46265</v>
      </c>
      <c r="E33" s="15" t="str">
        <f t="shared" si="1"/>
        <v>月</v>
      </c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>
        <f t="shared" si="0"/>
        <v>0</v>
      </c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 t="shared" si="0"/>
        <v>0</v>
      </c>
    </row>
  </sheetData>
  <phoneticPr fontId="1"/>
  <conditionalFormatting sqref="E3:E1000">
    <cfRule type="expression" dxfId="9" priority="1">
      <formula>$E3="土"</formula>
    </cfRule>
    <cfRule type="expression" dxfId="8" priority="2">
      <formula>$E3="日"</formula>
    </cfRule>
  </conditionalFormatting>
  <dataValidations disablePrompts="1" count="1">
    <dataValidation type="list" allowBlank="1" showInputMessage="1" showErrorMessage="1" sqref="F35:F1048576" xr:uid="{1B04075B-AB64-44D0-9F14-F18FA31BF36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8月　家計簿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7517-5027-4A51-A288-3C67A63772D9}">
  <dimension ref="A1:Q34"/>
  <sheetViews>
    <sheetView view="pageLayout" zoomScaleNormal="100" workbookViewId="0">
      <selection activeCell="A9" sqref="A9:A10"/>
    </sheetView>
  </sheetViews>
  <sheetFormatPr defaultColWidth="8.75" defaultRowHeight="18.75" x14ac:dyDescent="0.4"/>
  <cols>
    <col min="1" max="1" width="8.5" style="2" customWidth="1"/>
    <col min="2" max="2" width="7.5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9.375" style="2" customWidth="1"/>
    <col min="18" max="16384" width="8.75" style="2"/>
  </cols>
  <sheetData>
    <row r="1" spans="1:17" ht="14.1" customHeight="1" thickBot="1" x14ac:dyDescent="0.45">
      <c r="A1" s="45" t="s">
        <v>6</v>
      </c>
    </row>
    <row r="2" spans="1:17" ht="14.1" customHeight="1" x14ac:dyDescent="0.4">
      <c r="A2" s="3" t="s">
        <v>1</v>
      </c>
      <c r="B2" s="57"/>
      <c r="D2" s="4" t="s">
        <v>0</v>
      </c>
      <c r="E2" s="5"/>
      <c r="F2" s="39" t="s">
        <v>10</v>
      </c>
      <c r="G2" s="39" t="s">
        <v>11</v>
      </c>
      <c r="H2" s="39" t="s">
        <v>12</v>
      </c>
      <c r="I2" s="40" t="s">
        <v>13</v>
      </c>
      <c r="J2" s="39" t="s">
        <v>14</v>
      </c>
      <c r="K2" s="39" t="s">
        <v>15</v>
      </c>
      <c r="L2" s="39" t="s">
        <v>16</v>
      </c>
      <c r="M2" s="40" t="s">
        <v>17</v>
      </c>
      <c r="N2" s="39" t="s">
        <v>18</v>
      </c>
      <c r="O2" s="39" t="s">
        <v>19</v>
      </c>
      <c r="P2" s="40" t="s">
        <v>20</v>
      </c>
      <c r="Q2" s="43" t="s">
        <v>3</v>
      </c>
    </row>
    <row r="3" spans="1:17" ht="14.1" customHeight="1" x14ac:dyDescent="0.4">
      <c r="A3" s="6" t="s">
        <v>2</v>
      </c>
      <c r="B3" s="58"/>
      <c r="D3" s="8">
        <v>46266</v>
      </c>
      <c r="E3" s="9" t="str">
        <f>TEXT(D3,"aaa")</f>
        <v>火</v>
      </c>
      <c r="F3" s="49"/>
      <c r="G3" s="49"/>
      <c r="H3" s="49"/>
      <c r="I3" s="50"/>
      <c r="J3" s="49"/>
      <c r="K3" s="49"/>
      <c r="L3" s="49"/>
      <c r="M3" s="50"/>
      <c r="N3" s="49"/>
      <c r="O3" s="49"/>
      <c r="P3" s="50"/>
      <c r="Q3" s="44">
        <f t="shared" ref="Q3:Q32" si="0">SUM( F3:P3)</f>
        <v>0</v>
      </c>
    </row>
    <row r="4" spans="1:17" ht="14.1" customHeight="1" thickBot="1" x14ac:dyDescent="0.45">
      <c r="A4" s="10"/>
      <c r="B4" s="59"/>
      <c r="D4" s="8">
        <f>D3+1</f>
        <v>46267</v>
      </c>
      <c r="E4" s="9" t="str">
        <f t="shared" ref="E4:E32" si="1">TEXT(D4,"aaa")</f>
        <v>水</v>
      </c>
      <c r="F4" s="49"/>
      <c r="G4" s="49"/>
      <c r="H4" s="49"/>
      <c r="I4" s="50"/>
      <c r="J4" s="49"/>
      <c r="K4" s="49"/>
      <c r="L4" s="49"/>
      <c r="M4" s="50"/>
      <c r="N4" s="49"/>
      <c r="O4" s="49"/>
      <c r="P4" s="50"/>
      <c r="Q4" s="44">
        <f t="shared" si="0"/>
        <v>0</v>
      </c>
    </row>
    <row r="5" spans="1:17" ht="14.1" customHeight="1" thickTop="1" thickBot="1" x14ac:dyDescent="0.45">
      <c r="A5" s="12" t="s">
        <v>3</v>
      </c>
      <c r="B5" s="13">
        <f>B2+B3</f>
        <v>0</v>
      </c>
      <c r="D5" s="8">
        <f t="shared" ref="D5:D32" si="2">D4+1</f>
        <v>46268</v>
      </c>
      <c r="E5" s="9" t="str">
        <f t="shared" si="1"/>
        <v>木</v>
      </c>
      <c r="F5" s="49"/>
      <c r="G5" s="49"/>
      <c r="H5" s="49"/>
      <c r="I5" s="50"/>
      <c r="J5" s="49"/>
      <c r="K5" s="49"/>
      <c r="L5" s="49"/>
      <c r="M5" s="50"/>
      <c r="N5" s="49"/>
      <c r="O5" s="49"/>
      <c r="P5" s="50"/>
      <c r="Q5" s="44">
        <f t="shared" si="0"/>
        <v>0</v>
      </c>
    </row>
    <row r="6" spans="1:17" ht="14.1" customHeight="1" thickBot="1" x14ac:dyDescent="0.45">
      <c r="A6" s="47" t="s">
        <v>7</v>
      </c>
      <c r="D6" s="8">
        <f t="shared" si="2"/>
        <v>46269</v>
      </c>
      <c r="E6" s="9" t="str">
        <f t="shared" si="1"/>
        <v>金</v>
      </c>
      <c r="F6" s="49"/>
      <c r="G6" s="49"/>
      <c r="H6" s="49"/>
      <c r="I6" s="50"/>
      <c r="J6" s="49"/>
      <c r="K6" s="49"/>
      <c r="L6" s="49"/>
      <c r="M6" s="50"/>
      <c r="N6" s="49"/>
      <c r="O6" s="49"/>
      <c r="P6" s="50"/>
      <c r="Q6" s="44">
        <f t="shared" si="0"/>
        <v>0</v>
      </c>
    </row>
    <row r="7" spans="1:17" ht="14.1" customHeight="1" x14ac:dyDescent="0.4">
      <c r="A7" s="3" t="s">
        <v>4</v>
      </c>
      <c r="B7" s="57"/>
      <c r="D7" s="8">
        <f t="shared" si="2"/>
        <v>46270</v>
      </c>
      <c r="E7" s="9" t="str">
        <f t="shared" si="1"/>
        <v>土</v>
      </c>
      <c r="F7" s="49"/>
      <c r="G7" s="49"/>
      <c r="H7" s="49"/>
      <c r="I7" s="50"/>
      <c r="J7" s="49"/>
      <c r="K7" s="49"/>
      <c r="L7" s="49"/>
      <c r="M7" s="50"/>
      <c r="N7" s="49"/>
      <c r="O7" s="49"/>
      <c r="P7" s="50"/>
      <c r="Q7" s="44">
        <f t="shared" si="0"/>
        <v>0</v>
      </c>
    </row>
    <row r="8" spans="1:17" ht="14.1" customHeight="1" x14ac:dyDescent="0.4">
      <c r="A8" s="6" t="s">
        <v>5</v>
      </c>
      <c r="B8" s="58"/>
      <c r="D8" s="8">
        <f t="shared" si="2"/>
        <v>46271</v>
      </c>
      <c r="E8" s="9" t="str">
        <f>TEXT(D8,"aaa")</f>
        <v>日</v>
      </c>
      <c r="F8" s="49"/>
      <c r="G8" s="49"/>
      <c r="H8" s="49"/>
      <c r="I8" s="50"/>
      <c r="J8" s="49"/>
      <c r="K8" s="49"/>
      <c r="L8" s="49"/>
      <c r="M8" s="50"/>
      <c r="N8" s="49"/>
      <c r="O8" s="49"/>
      <c r="P8" s="50"/>
      <c r="Q8" s="44">
        <f t="shared" si="0"/>
        <v>0</v>
      </c>
    </row>
    <row r="9" spans="1:17" ht="14.1" customHeight="1" x14ac:dyDescent="0.4">
      <c r="A9" s="63"/>
      <c r="B9" s="58"/>
      <c r="D9" s="8">
        <f t="shared" si="2"/>
        <v>46272</v>
      </c>
      <c r="E9" s="9" t="str">
        <f t="shared" si="1"/>
        <v>月</v>
      </c>
      <c r="F9" s="49"/>
      <c r="G9" s="49"/>
      <c r="H9" s="49"/>
      <c r="I9" s="50"/>
      <c r="J9" s="49"/>
      <c r="K9" s="49"/>
      <c r="L9" s="49"/>
      <c r="M9" s="50"/>
      <c r="N9" s="49"/>
      <c r="O9" s="49"/>
      <c r="P9" s="50"/>
      <c r="Q9" s="44">
        <f t="shared" si="0"/>
        <v>0</v>
      </c>
    </row>
    <row r="10" spans="1:17" ht="14.1" customHeight="1" thickBot="1" x14ac:dyDescent="0.45">
      <c r="A10" s="64"/>
      <c r="B10" s="59"/>
      <c r="D10" s="8">
        <f t="shared" si="2"/>
        <v>46273</v>
      </c>
      <c r="E10" s="9" t="str">
        <f t="shared" si="1"/>
        <v>火</v>
      </c>
      <c r="F10" s="49"/>
      <c r="G10" s="49"/>
      <c r="H10" s="49"/>
      <c r="I10" s="50"/>
      <c r="J10" s="49"/>
      <c r="K10" s="49"/>
      <c r="L10" s="49"/>
      <c r="M10" s="50"/>
      <c r="N10" s="49"/>
      <c r="O10" s="49"/>
      <c r="P10" s="50"/>
      <c r="Q10" s="44">
        <f t="shared" si="0"/>
        <v>0</v>
      </c>
    </row>
    <row r="11" spans="1:17" ht="14.1" customHeight="1" thickTop="1" thickBot="1" x14ac:dyDescent="0.45">
      <c r="A11" s="12" t="s">
        <v>3</v>
      </c>
      <c r="B11" s="13">
        <f>B7+B8</f>
        <v>0</v>
      </c>
      <c r="D11" s="8">
        <f t="shared" si="2"/>
        <v>46274</v>
      </c>
      <c r="E11" s="9" t="str">
        <f t="shared" si="1"/>
        <v>水</v>
      </c>
      <c r="F11" s="49"/>
      <c r="G11" s="49"/>
      <c r="H11" s="49"/>
      <c r="I11" s="50"/>
      <c r="J11" s="49"/>
      <c r="K11" s="49"/>
      <c r="L11" s="49"/>
      <c r="M11" s="50"/>
      <c r="N11" s="49"/>
      <c r="O11" s="49"/>
      <c r="P11" s="50"/>
      <c r="Q11" s="44">
        <f t="shared" si="0"/>
        <v>0</v>
      </c>
    </row>
    <row r="12" spans="1:17" ht="14.1" customHeight="1" x14ac:dyDescent="0.4">
      <c r="D12" s="8">
        <f t="shared" si="2"/>
        <v>46275</v>
      </c>
      <c r="E12" s="9" t="str">
        <f t="shared" si="1"/>
        <v>木</v>
      </c>
      <c r="F12" s="49"/>
      <c r="G12" s="49"/>
      <c r="H12" s="49"/>
      <c r="I12" s="50"/>
      <c r="J12" s="49"/>
      <c r="K12" s="49"/>
      <c r="L12" s="49"/>
      <c r="M12" s="50"/>
      <c r="N12" s="49"/>
      <c r="O12" s="49"/>
      <c r="P12" s="50"/>
      <c r="Q12" s="44">
        <f t="shared" si="0"/>
        <v>0</v>
      </c>
    </row>
    <row r="13" spans="1:17" ht="14.1" customHeight="1" x14ac:dyDescent="0.4">
      <c r="A13" s="1"/>
      <c r="D13" s="8">
        <f t="shared" si="2"/>
        <v>46276</v>
      </c>
      <c r="E13" s="9" t="str">
        <f t="shared" si="1"/>
        <v>金</v>
      </c>
      <c r="F13" s="49"/>
      <c r="G13" s="49"/>
      <c r="H13" s="49"/>
      <c r="I13" s="50"/>
      <c r="J13" s="49"/>
      <c r="K13" s="49"/>
      <c r="L13" s="49"/>
      <c r="M13" s="50"/>
      <c r="N13" s="49"/>
      <c r="O13" s="49"/>
      <c r="P13" s="50"/>
      <c r="Q13" s="44">
        <f t="shared" si="0"/>
        <v>0</v>
      </c>
    </row>
    <row r="14" spans="1:17" ht="14.1" customHeight="1" x14ac:dyDescent="0.4">
      <c r="D14" s="8">
        <f t="shared" si="2"/>
        <v>46277</v>
      </c>
      <c r="E14" s="9" t="str">
        <f t="shared" si="1"/>
        <v>土</v>
      </c>
      <c r="F14" s="49"/>
      <c r="G14" s="49"/>
      <c r="H14" s="49"/>
      <c r="I14" s="50"/>
      <c r="J14" s="49"/>
      <c r="K14" s="49"/>
      <c r="L14" s="49"/>
      <c r="M14" s="50"/>
      <c r="N14" s="49"/>
      <c r="O14" s="49"/>
      <c r="P14" s="50"/>
      <c r="Q14" s="44">
        <f t="shared" si="0"/>
        <v>0</v>
      </c>
    </row>
    <row r="15" spans="1:17" ht="14.1" customHeight="1" x14ac:dyDescent="0.4">
      <c r="D15" s="8">
        <f t="shared" si="2"/>
        <v>46278</v>
      </c>
      <c r="E15" s="9" t="str">
        <f t="shared" si="1"/>
        <v>日</v>
      </c>
      <c r="F15" s="49"/>
      <c r="G15" s="49"/>
      <c r="H15" s="49"/>
      <c r="I15" s="50"/>
      <c r="J15" s="49"/>
      <c r="K15" s="49"/>
      <c r="L15" s="49"/>
      <c r="M15" s="50"/>
      <c r="N15" s="49"/>
      <c r="O15" s="49"/>
      <c r="P15" s="50"/>
      <c r="Q15" s="44">
        <f t="shared" si="0"/>
        <v>0</v>
      </c>
    </row>
    <row r="16" spans="1:17" ht="14.1" customHeight="1" x14ac:dyDescent="0.4">
      <c r="D16" s="8">
        <f t="shared" si="2"/>
        <v>46279</v>
      </c>
      <c r="E16" s="9" t="str">
        <f t="shared" si="1"/>
        <v>月</v>
      </c>
      <c r="F16" s="49"/>
      <c r="G16" s="49"/>
      <c r="H16" s="49"/>
      <c r="I16" s="50"/>
      <c r="J16" s="49"/>
      <c r="K16" s="49"/>
      <c r="L16" s="49"/>
      <c r="M16" s="50"/>
      <c r="N16" s="49"/>
      <c r="O16" s="49"/>
      <c r="P16" s="50"/>
      <c r="Q16" s="44">
        <f t="shared" si="0"/>
        <v>0</v>
      </c>
    </row>
    <row r="17" spans="1:17" ht="14.1" customHeight="1" x14ac:dyDescent="0.4">
      <c r="D17" s="8">
        <f t="shared" si="2"/>
        <v>46280</v>
      </c>
      <c r="E17" s="9" t="str">
        <f t="shared" si="1"/>
        <v>火</v>
      </c>
      <c r="F17" s="49"/>
      <c r="G17" s="49"/>
      <c r="H17" s="49"/>
      <c r="I17" s="50"/>
      <c r="J17" s="49"/>
      <c r="K17" s="49"/>
      <c r="L17" s="49"/>
      <c r="M17" s="50"/>
      <c r="N17" s="49"/>
      <c r="O17" s="49"/>
      <c r="P17" s="50"/>
      <c r="Q17" s="44">
        <f t="shared" si="0"/>
        <v>0</v>
      </c>
    </row>
    <row r="18" spans="1:17" ht="14.1" customHeight="1" x14ac:dyDescent="0.4">
      <c r="B18" s="20"/>
      <c r="D18" s="8">
        <f t="shared" si="2"/>
        <v>46281</v>
      </c>
      <c r="E18" s="9" t="str">
        <f t="shared" si="1"/>
        <v>水</v>
      </c>
      <c r="F18" s="49"/>
      <c r="G18" s="49"/>
      <c r="H18" s="49"/>
      <c r="I18" s="50"/>
      <c r="J18" s="49"/>
      <c r="K18" s="49"/>
      <c r="L18" s="49"/>
      <c r="M18" s="50"/>
      <c r="N18" s="49"/>
      <c r="O18" s="49"/>
      <c r="P18" s="50"/>
      <c r="Q18" s="44">
        <f t="shared" si="0"/>
        <v>0</v>
      </c>
    </row>
    <row r="19" spans="1:17" ht="14.1" customHeight="1" x14ac:dyDescent="0.4">
      <c r="D19" s="8">
        <f t="shared" si="2"/>
        <v>46282</v>
      </c>
      <c r="E19" s="9" t="str">
        <f t="shared" si="1"/>
        <v>木</v>
      </c>
      <c r="F19" s="49"/>
      <c r="G19" s="49"/>
      <c r="H19" s="49"/>
      <c r="I19" s="50"/>
      <c r="J19" s="49"/>
      <c r="K19" s="49"/>
      <c r="L19" s="49"/>
      <c r="M19" s="50"/>
      <c r="N19" s="49"/>
      <c r="O19" s="49"/>
      <c r="P19" s="50"/>
      <c r="Q19" s="44">
        <f t="shared" si="0"/>
        <v>0</v>
      </c>
    </row>
    <row r="20" spans="1:17" ht="14.1" customHeight="1" x14ac:dyDescent="0.4">
      <c r="D20" s="8">
        <f t="shared" si="2"/>
        <v>46283</v>
      </c>
      <c r="E20" s="9" t="str">
        <f t="shared" si="1"/>
        <v>金</v>
      </c>
      <c r="F20" s="49"/>
      <c r="G20" s="49"/>
      <c r="H20" s="49"/>
      <c r="I20" s="50"/>
      <c r="J20" s="49"/>
      <c r="K20" s="49"/>
      <c r="L20" s="49"/>
      <c r="M20" s="50"/>
      <c r="N20" s="49"/>
      <c r="O20" s="49"/>
      <c r="P20" s="50"/>
      <c r="Q20" s="44">
        <f t="shared" si="0"/>
        <v>0</v>
      </c>
    </row>
    <row r="21" spans="1:17" ht="14.1" customHeight="1" x14ac:dyDescent="0.4">
      <c r="D21" s="8">
        <f t="shared" si="2"/>
        <v>46284</v>
      </c>
      <c r="E21" s="9" t="str">
        <f t="shared" si="1"/>
        <v>土</v>
      </c>
      <c r="F21" s="49"/>
      <c r="G21" s="49"/>
      <c r="H21" s="49"/>
      <c r="I21" s="50"/>
      <c r="J21" s="49"/>
      <c r="K21" s="49"/>
      <c r="L21" s="49"/>
      <c r="M21" s="50"/>
      <c r="N21" s="49"/>
      <c r="O21" s="49"/>
      <c r="P21" s="50"/>
      <c r="Q21" s="44">
        <f t="shared" si="0"/>
        <v>0</v>
      </c>
    </row>
    <row r="22" spans="1:17" ht="14.1" customHeight="1" x14ac:dyDescent="0.4">
      <c r="D22" s="8">
        <f t="shared" si="2"/>
        <v>46285</v>
      </c>
      <c r="E22" s="9" t="str">
        <f t="shared" si="1"/>
        <v>日</v>
      </c>
      <c r="F22" s="49"/>
      <c r="G22" s="49"/>
      <c r="H22" s="49"/>
      <c r="I22" s="50"/>
      <c r="J22" s="49"/>
      <c r="K22" s="49"/>
      <c r="L22" s="49"/>
      <c r="M22" s="50"/>
      <c r="N22" s="49"/>
      <c r="O22" s="49"/>
      <c r="P22" s="50"/>
      <c r="Q22" s="44">
        <f t="shared" si="0"/>
        <v>0</v>
      </c>
    </row>
    <row r="23" spans="1:17" ht="14.1" customHeight="1" x14ac:dyDescent="0.4">
      <c r="D23" s="8">
        <f t="shared" si="2"/>
        <v>46286</v>
      </c>
      <c r="E23" s="9" t="str">
        <f t="shared" si="1"/>
        <v>月</v>
      </c>
      <c r="F23" s="49"/>
      <c r="G23" s="49"/>
      <c r="H23" s="49"/>
      <c r="I23" s="50"/>
      <c r="J23" s="49"/>
      <c r="K23" s="49"/>
      <c r="L23" s="49"/>
      <c r="M23" s="50"/>
      <c r="N23" s="49"/>
      <c r="O23" s="49"/>
      <c r="P23" s="50"/>
      <c r="Q23" s="44">
        <f t="shared" si="0"/>
        <v>0</v>
      </c>
    </row>
    <row r="24" spans="1:17" ht="14.1" customHeight="1" x14ac:dyDescent="0.4">
      <c r="D24" s="8">
        <f t="shared" si="2"/>
        <v>46287</v>
      </c>
      <c r="E24" s="9" t="str">
        <f t="shared" si="1"/>
        <v>火</v>
      </c>
      <c r="F24" s="49"/>
      <c r="G24" s="49"/>
      <c r="H24" s="49"/>
      <c r="I24" s="50"/>
      <c r="J24" s="49"/>
      <c r="K24" s="49"/>
      <c r="L24" s="49"/>
      <c r="M24" s="50"/>
      <c r="N24" s="49"/>
      <c r="O24" s="49"/>
      <c r="P24" s="50"/>
      <c r="Q24" s="44">
        <f t="shared" si="0"/>
        <v>0</v>
      </c>
    </row>
    <row r="25" spans="1:17" ht="14.1" customHeight="1" x14ac:dyDescent="0.4">
      <c r="D25" s="8">
        <f t="shared" si="2"/>
        <v>46288</v>
      </c>
      <c r="E25" s="9" t="str">
        <f t="shared" si="1"/>
        <v>水</v>
      </c>
      <c r="F25" s="49"/>
      <c r="G25" s="49"/>
      <c r="H25" s="49"/>
      <c r="I25" s="50"/>
      <c r="J25" s="49"/>
      <c r="K25" s="49"/>
      <c r="L25" s="49"/>
      <c r="M25" s="50"/>
      <c r="N25" s="49"/>
      <c r="O25" s="49"/>
      <c r="P25" s="50"/>
      <c r="Q25" s="44">
        <f t="shared" si="0"/>
        <v>0</v>
      </c>
    </row>
    <row r="26" spans="1:17" ht="14.1" customHeight="1" x14ac:dyDescent="0.4">
      <c r="D26" s="8">
        <f t="shared" si="2"/>
        <v>46289</v>
      </c>
      <c r="E26" s="9" t="str">
        <f t="shared" si="1"/>
        <v>木</v>
      </c>
      <c r="F26" s="49"/>
      <c r="G26" s="49"/>
      <c r="H26" s="49"/>
      <c r="I26" s="50"/>
      <c r="J26" s="49"/>
      <c r="K26" s="49"/>
      <c r="L26" s="49"/>
      <c r="M26" s="50"/>
      <c r="N26" s="49"/>
      <c r="O26" s="49"/>
      <c r="P26" s="50"/>
      <c r="Q26" s="44">
        <f t="shared" si="0"/>
        <v>0</v>
      </c>
    </row>
    <row r="27" spans="1:17" ht="14.1" customHeight="1" x14ac:dyDescent="0.4">
      <c r="D27" s="8">
        <f t="shared" si="2"/>
        <v>46290</v>
      </c>
      <c r="E27" s="9" t="str">
        <f t="shared" si="1"/>
        <v>金</v>
      </c>
      <c r="F27" s="49"/>
      <c r="G27" s="49"/>
      <c r="H27" s="49"/>
      <c r="I27" s="50"/>
      <c r="J27" s="49"/>
      <c r="K27" s="49"/>
      <c r="L27" s="49"/>
      <c r="M27" s="50"/>
      <c r="N27" s="49"/>
      <c r="O27" s="49"/>
      <c r="P27" s="50"/>
      <c r="Q27" s="44">
        <f t="shared" si="0"/>
        <v>0</v>
      </c>
    </row>
    <row r="28" spans="1:17" ht="14.1" customHeight="1" x14ac:dyDescent="0.4">
      <c r="D28" s="8">
        <f t="shared" si="2"/>
        <v>46291</v>
      </c>
      <c r="E28" s="9" t="str">
        <f t="shared" si="1"/>
        <v>土</v>
      </c>
      <c r="F28" s="49"/>
      <c r="G28" s="49"/>
      <c r="H28" s="49"/>
      <c r="I28" s="50"/>
      <c r="J28" s="49"/>
      <c r="K28" s="49"/>
      <c r="L28" s="49"/>
      <c r="M28" s="50"/>
      <c r="N28" s="49"/>
      <c r="O28" s="49"/>
      <c r="P28" s="50"/>
      <c r="Q28" s="44">
        <f t="shared" si="0"/>
        <v>0</v>
      </c>
    </row>
    <row r="29" spans="1:17" ht="14.1" customHeight="1" x14ac:dyDescent="0.4">
      <c r="D29" s="8">
        <f t="shared" si="2"/>
        <v>46292</v>
      </c>
      <c r="E29" s="9" t="str">
        <f t="shared" si="1"/>
        <v>日</v>
      </c>
      <c r="F29" s="49"/>
      <c r="G29" s="49"/>
      <c r="H29" s="49"/>
      <c r="I29" s="50"/>
      <c r="J29" s="49"/>
      <c r="K29" s="49"/>
      <c r="L29" s="49"/>
      <c r="M29" s="50"/>
      <c r="N29" s="49"/>
      <c r="O29" s="49"/>
      <c r="P29" s="50"/>
      <c r="Q29" s="44">
        <f t="shared" si="0"/>
        <v>0</v>
      </c>
    </row>
    <row r="30" spans="1:17" ht="14.1" customHeight="1" thickBot="1" x14ac:dyDescent="0.45">
      <c r="A30" s="1" t="s">
        <v>21</v>
      </c>
      <c r="D30" s="8">
        <f t="shared" si="2"/>
        <v>46293</v>
      </c>
      <c r="E30" s="9" t="str">
        <f t="shared" si="1"/>
        <v>月</v>
      </c>
      <c r="F30" s="49"/>
      <c r="G30" s="49"/>
      <c r="H30" s="49"/>
      <c r="I30" s="50"/>
      <c r="J30" s="49"/>
      <c r="K30" s="49"/>
      <c r="L30" s="49"/>
      <c r="M30" s="50"/>
      <c r="N30" s="49"/>
      <c r="O30" s="49"/>
      <c r="P30" s="50"/>
      <c r="Q30" s="44">
        <f t="shared" si="0"/>
        <v>0</v>
      </c>
    </row>
    <row r="31" spans="1:17" ht="14.1" customHeight="1" thickBot="1" x14ac:dyDescent="0.45">
      <c r="A31" s="3" t="s">
        <v>6</v>
      </c>
      <c r="B31" s="18">
        <f>B5</f>
        <v>0</v>
      </c>
      <c r="D31" s="8">
        <f t="shared" si="2"/>
        <v>46294</v>
      </c>
      <c r="E31" s="9" t="str">
        <f t="shared" si="1"/>
        <v>火</v>
      </c>
      <c r="F31" s="49"/>
      <c r="G31" s="49"/>
      <c r="H31" s="49"/>
      <c r="I31" s="50"/>
      <c r="J31" s="49"/>
      <c r="K31" s="49"/>
      <c r="L31" s="49"/>
      <c r="M31" s="50"/>
      <c r="N31" s="49"/>
      <c r="O31" s="49"/>
      <c r="P31" s="50"/>
      <c r="Q31" s="44">
        <f t="shared" si="0"/>
        <v>0</v>
      </c>
    </row>
    <row r="32" spans="1:17" ht="14.1" customHeight="1" x14ac:dyDescent="0.4">
      <c r="A32" s="6" t="s">
        <v>7</v>
      </c>
      <c r="B32" s="7">
        <f>B11</f>
        <v>0</v>
      </c>
      <c r="D32" s="8">
        <f t="shared" si="2"/>
        <v>46295</v>
      </c>
      <c r="E32" s="9" t="str">
        <f t="shared" si="1"/>
        <v>水</v>
      </c>
      <c r="F32" s="49"/>
      <c r="G32" s="49"/>
      <c r="H32" s="49"/>
      <c r="I32" s="50"/>
      <c r="J32" s="49"/>
      <c r="K32" s="49"/>
      <c r="L32" s="49"/>
      <c r="M32" s="50"/>
      <c r="N32" s="49"/>
      <c r="O32" s="49"/>
      <c r="P32" s="50"/>
      <c r="Q32" s="44">
        <f t="shared" si="0"/>
        <v>0</v>
      </c>
    </row>
    <row r="33" spans="1:17" ht="14.1" customHeight="1" thickBot="1" x14ac:dyDescent="0.45">
      <c r="A33" s="10" t="s">
        <v>8</v>
      </c>
      <c r="B33" s="11">
        <f>Q34</f>
        <v>0</v>
      </c>
      <c r="D33" s="14"/>
      <c r="E33" s="15"/>
      <c r="F33" s="51"/>
      <c r="G33" s="51"/>
      <c r="H33" s="51"/>
      <c r="I33" s="52"/>
      <c r="J33" s="51"/>
      <c r="K33" s="51"/>
      <c r="L33" s="51"/>
      <c r="M33" s="52"/>
      <c r="N33" s="51"/>
      <c r="O33" s="51"/>
      <c r="P33" s="52"/>
      <c r="Q33" s="44"/>
    </row>
    <row r="34" spans="1:17" ht="14.1" customHeight="1" thickTop="1" thickBot="1" x14ac:dyDescent="0.45">
      <c r="A34" s="12" t="s">
        <v>9</v>
      </c>
      <c r="B34" s="13">
        <f>B31+B32-B33</f>
        <v>0</v>
      </c>
      <c r="D34" s="16" t="s">
        <v>3</v>
      </c>
      <c r="E34" s="17"/>
      <c r="F34" s="17">
        <f>SUM(F3:F33)</f>
        <v>0</v>
      </c>
      <c r="G34" s="17">
        <f t="shared" ref="G34:P34" si="3">SUM(G3:G33)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  <c r="O34" s="17">
        <f t="shared" si="3"/>
        <v>0</v>
      </c>
      <c r="P34" s="17">
        <f t="shared" si="3"/>
        <v>0</v>
      </c>
      <c r="Q34" s="44">
        <f>SUM( F34:P34)</f>
        <v>0</v>
      </c>
    </row>
  </sheetData>
  <phoneticPr fontId="1"/>
  <conditionalFormatting sqref="E3:E1000">
    <cfRule type="expression" dxfId="7" priority="1">
      <formula>$E3="土"</formula>
    </cfRule>
    <cfRule type="expression" dxfId="6" priority="2">
      <formula>$E3="日"</formula>
    </cfRule>
  </conditionalFormatting>
  <dataValidations disablePrompts="1" count="1">
    <dataValidation type="list" allowBlank="1" showInputMessage="1" showErrorMessage="1" sqref="F35:F1048576" xr:uid="{FD2C52DF-6346-4985-8154-92EAB9DDBCE7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&amp;L&amp;"游明朝,太字"&amp;18 ２０２６年　9月　家計簿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２月</vt:lpstr>
      <vt:lpstr>３月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2026-03-30T02:26:21Z</dcterms:created>
  <dcterms:modified xsi:type="dcterms:W3CDTF">2026-03-30T02:30:26Z</dcterms:modified>
</cp:coreProperties>
</file>